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GHS\NITE統合版GHS分類結果\"/>
    </mc:Choice>
  </mc:AlternateContent>
  <xr:revisionPtr revIDLastSave="0" documentId="13_ncr:1_{9D7F3002-4A5F-4295-A1DE-9F374A5F8F83}" xr6:coauthVersionLast="47" xr6:coauthVersionMax="47" xr10:uidLastSave="{00000000-0000-0000-0000-000000000000}"/>
  <bookViews>
    <workbookView xWindow="16354" yWindow="-3214" windowWidth="22149" windowHeight="11948" xr2:uid="{00000000-000D-0000-FFFF-FFFF00000000}"/>
  </bookViews>
  <sheets>
    <sheet name="NITE統合版_更新202206" sheetId="4" r:id="rId1"/>
  </sheets>
  <definedNames>
    <definedName name="_xlnm._FilterDatabase" localSheetId="0" hidden="1">NITE統合版_更新202206!$A$1:$O$1</definedName>
    <definedName name="クエリ5" localSheetId="0">NITE統合版_更新202206!$A$1:$B$19</definedName>
    <definedName name="クエリ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4" l="1"/>
  <c r="K26" i="4"/>
  <c r="K34" i="4"/>
  <c r="K42" i="4"/>
  <c r="K50" i="4"/>
  <c r="K58" i="4"/>
  <c r="K66" i="4"/>
  <c r="K74" i="4"/>
  <c r="K82" i="4"/>
  <c r="K90" i="4"/>
  <c r="K98" i="4"/>
  <c r="K106" i="4"/>
  <c r="K114" i="4"/>
  <c r="K122" i="4"/>
  <c r="K130" i="4"/>
  <c r="K138" i="4"/>
  <c r="K146" i="4"/>
  <c r="K154" i="4"/>
  <c r="K162" i="4"/>
  <c r="K170" i="4"/>
  <c r="K178" i="4"/>
  <c r="K186" i="4"/>
  <c r="K194" i="4"/>
  <c r="K202" i="4"/>
  <c r="K210" i="4"/>
  <c r="K218" i="4"/>
  <c r="K226" i="4"/>
  <c r="K234" i="4"/>
  <c r="J3" i="4"/>
  <c r="K3" i="4" s="1"/>
  <c r="J4" i="4"/>
  <c r="K4" i="4" s="1"/>
  <c r="J5" i="4"/>
  <c r="K5" i="4" s="1"/>
  <c r="J6" i="4"/>
  <c r="K6" i="4" s="1"/>
  <c r="J7" i="4"/>
  <c r="K7" i="4" s="1"/>
  <c r="J8" i="4"/>
  <c r="K8" i="4" s="1"/>
  <c r="J9" i="4"/>
  <c r="K9" i="4" s="1"/>
  <c r="J10" i="4"/>
  <c r="K10" i="4" s="1"/>
  <c r="J11" i="4"/>
  <c r="K11" i="4" s="1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34" i="4"/>
  <c r="J35" i="4"/>
  <c r="K35" i="4" s="1"/>
  <c r="J36" i="4"/>
  <c r="K36" i="4" s="1"/>
  <c r="J37" i="4"/>
  <c r="K37" i="4" s="1"/>
  <c r="J38" i="4"/>
  <c r="K38" i="4" s="1"/>
  <c r="J39" i="4"/>
  <c r="K39" i="4" s="1"/>
  <c r="J40" i="4"/>
  <c r="K40" i="4" s="1"/>
  <c r="J41" i="4"/>
  <c r="K41" i="4" s="1"/>
  <c r="J42" i="4"/>
  <c r="J43" i="4"/>
  <c r="K43" i="4" s="1"/>
  <c r="J44" i="4"/>
  <c r="K44" i="4" s="1"/>
  <c r="J45" i="4"/>
  <c r="K45" i="4" s="1"/>
  <c r="J46" i="4"/>
  <c r="K46" i="4" s="1"/>
  <c r="J47" i="4"/>
  <c r="K47" i="4" s="1"/>
  <c r="J48" i="4"/>
  <c r="K48" i="4" s="1"/>
  <c r="J49" i="4"/>
  <c r="K49" i="4" s="1"/>
  <c r="J50" i="4"/>
  <c r="J51" i="4"/>
  <c r="K51" i="4" s="1"/>
  <c r="J52" i="4"/>
  <c r="K52" i="4" s="1"/>
  <c r="J53" i="4"/>
  <c r="K53" i="4" s="1"/>
  <c r="J54" i="4"/>
  <c r="K54" i="4" s="1"/>
  <c r="J55" i="4"/>
  <c r="K55" i="4" s="1"/>
  <c r="J56" i="4"/>
  <c r="K56" i="4" s="1"/>
  <c r="J57" i="4"/>
  <c r="K57" i="4" s="1"/>
  <c r="J58" i="4"/>
  <c r="J59" i="4"/>
  <c r="K59" i="4" s="1"/>
  <c r="J60" i="4"/>
  <c r="K60" i="4" s="1"/>
  <c r="J61" i="4"/>
  <c r="K61" i="4" s="1"/>
  <c r="J62" i="4"/>
  <c r="K62" i="4" s="1"/>
  <c r="J63" i="4"/>
  <c r="K63" i="4" s="1"/>
  <c r="J64" i="4"/>
  <c r="K64" i="4" s="1"/>
  <c r="J65" i="4"/>
  <c r="K65" i="4" s="1"/>
  <c r="J66" i="4"/>
  <c r="J67" i="4"/>
  <c r="K67" i="4" s="1"/>
  <c r="J68" i="4"/>
  <c r="K68" i="4" s="1"/>
  <c r="J69" i="4"/>
  <c r="K69" i="4" s="1"/>
  <c r="J70" i="4"/>
  <c r="K70" i="4" s="1"/>
  <c r="J71" i="4"/>
  <c r="K71" i="4" s="1"/>
  <c r="J72" i="4"/>
  <c r="K72" i="4" s="1"/>
  <c r="J73" i="4"/>
  <c r="K73" i="4" s="1"/>
  <c r="J74" i="4"/>
  <c r="J75" i="4"/>
  <c r="K75" i="4" s="1"/>
  <c r="J76" i="4"/>
  <c r="K76" i="4" s="1"/>
  <c r="J77" i="4"/>
  <c r="K77" i="4" s="1"/>
  <c r="J78" i="4"/>
  <c r="K78" i="4" s="1"/>
  <c r="J79" i="4"/>
  <c r="K79" i="4" s="1"/>
  <c r="J80" i="4"/>
  <c r="K80" i="4" s="1"/>
  <c r="J81" i="4"/>
  <c r="K81" i="4" s="1"/>
  <c r="J82" i="4"/>
  <c r="J83" i="4"/>
  <c r="K83" i="4" s="1"/>
  <c r="J84" i="4"/>
  <c r="K84" i="4" s="1"/>
  <c r="J85" i="4"/>
  <c r="K85" i="4" s="1"/>
  <c r="J86" i="4"/>
  <c r="K86" i="4" s="1"/>
  <c r="J87" i="4"/>
  <c r="K87" i="4" s="1"/>
  <c r="J88" i="4"/>
  <c r="K88" i="4" s="1"/>
  <c r="J89" i="4"/>
  <c r="K89" i="4" s="1"/>
  <c r="J90" i="4"/>
  <c r="J91" i="4"/>
  <c r="K91" i="4" s="1"/>
  <c r="J92" i="4"/>
  <c r="K92" i="4" s="1"/>
  <c r="J93" i="4"/>
  <c r="K93" i="4" s="1"/>
  <c r="J94" i="4"/>
  <c r="K94" i="4" s="1"/>
  <c r="J95" i="4"/>
  <c r="K95" i="4" s="1"/>
  <c r="J96" i="4"/>
  <c r="K96" i="4" s="1"/>
  <c r="J97" i="4"/>
  <c r="K97" i="4" s="1"/>
  <c r="J98" i="4"/>
  <c r="J99" i="4"/>
  <c r="K99" i="4" s="1"/>
  <c r="J100" i="4"/>
  <c r="K100" i="4" s="1"/>
  <c r="J101" i="4"/>
  <c r="K101" i="4" s="1"/>
  <c r="J102" i="4"/>
  <c r="K102" i="4" s="1"/>
  <c r="J103" i="4"/>
  <c r="K103" i="4" s="1"/>
  <c r="J104" i="4"/>
  <c r="K104" i="4" s="1"/>
  <c r="J105" i="4"/>
  <c r="K105" i="4" s="1"/>
  <c r="J106" i="4"/>
  <c r="J107" i="4"/>
  <c r="K107" i="4" s="1"/>
  <c r="J108" i="4"/>
  <c r="K108" i="4" s="1"/>
  <c r="J109" i="4"/>
  <c r="K109" i="4" s="1"/>
  <c r="J110" i="4"/>
  <c r="K110" i="4" s="1"/>
  <c r="J111" i="4"/>
  <c r="K111" i="4" s="1"/>
  <c r="J112" i="4"/>
  <c r="K112" i="4" s="1"/>
  <c r="J113" i="4"/>
  <c r="K113" i="4" s="1"/>
  <c r="J114" i="4"/>
  <c r="J115" i="4"/>
  <c r="K115" i="4" s="1"/>
  <c r="J116" i="4"/>
  <c r="K116" i="4" s="1"/>
  <c r="J117" i="4"/>
  <c r="K117" i="4" s="1"/>
  <c r="J118" i="4"/>
  <c r="K118" i="4" s="1"/>
  <c r="J119" i="4"/>
  <c r="K119" i="4" s="1"/>
  <c r="J120" i="4"/>
  <c r="K120" i="4" s="1"/>
  <c r="J121" i="4"/>
  <c r="K121" i="4" s="1"/>
  <c r="J122" i="4"/>
  <c r="J123" i="4"/>
  <c r="K123" i="4" s="1"/>
  <c r="J124" i="4"/>
  <c r="K124" i="4" s="1"/>
  <c r="J125" i="4"/>
  <c r="K125" i="4" s="1"/>
  <c r="J126" i="4"/>
  <c r="K126" i="4" s="1"/>
  <c r="J127" i="4"/>
  <c r="K127" i="4" s="1"/>
  <c r="J128" i="4"/>
  <c r="K128" i="4" s="1"/>
  <c r="J129" i="4"/>
  <c r="K129" i="4" s="1"/>
  <c r="J130" i="4"/>
  <c r="J131" i="4"/>
  <c r="K131" i="4" s="1"/>
  <c r="J132" i="4"/>
  <c r="K132" i="4" s="1"/>
  <c r="J133" i="4"/>
  <c r="K133" i="4" s="1"/>
  <c r="J134" i="4"/>
  <c r="K134" i="4" s="1"/>
  <c r="J135" i="4"/>
  <c r="K135" i="4" s="1"/>
  <c r="J136" i="4"/>
  <c r="K136" i="4" s="1"/>
  <c r="J137" i="4"/>
  <c r="K137" i="4" s="1"/>
  <c r="J138" i="4"/>
  <c r="J139" i="4"/>
  <c r="K139" i="4" s="1"/>
  <c r="J140" i="4"/>
  <c r="K140" i="4" s="1"/>
  <c r="J141" i="4"/>
  <c r="K141" i="4" s="1"/>
  <c r="J142" i="4"/>
  <c r="K142" i="4" s="1"/>
  <c r="J143" i="4"/>
  <c r="K143" i="4" s="1"/>
  <c r="J144" i="4"/>
  <c r="K144" i="4" s="1"/>
  <c r="J145" i="4"/>
  <c r="K145" i="4" s="1"/>
  <c r="J146" i="4"/>
  <c r="J147" i="4"/>
  <c r="K147" i="4" s="1"/>
  <c r="J148" i="4"/>
  <c r="K148" i="4" s="1"/>
  <c r="J149" i="4"/>
  <c r="K149" i="4" s="1"/>
  <c r="J150" i="4"/>
  <c r="K150" i="4" s="1"/>
  <c r="J151" i="4"/>
  <c r="K151" i="4" s="1"/>
  <c r="J152" i="4"/>
  <c r="K152" i="4" s="1"/>
  <c r="J153" i="4"/>
  <c r="K153" i="4" s="1"/>
  <c r="J154" i="4"/>
  <c r="J155" i="4"/>
  <c r="K155" i="4" s="1"/>
  <c r="J156" i="4"/>
  <c r="K156" i="4" s="1"/>
  <c r="J157" i="4"/>
  <c r="K157" i="4" s="1"/>
  <c r="J158" i="4"/>
  <c r="K158" i="4" s="1"/>
  <c r="J159" i="4"/>
  <c r="K159" i="4" s="1"/>
  <c r="J160" i="4"/>
  <c r="K160" i="4" s="1"/>
  <c r="J161" i="4"/>
  <c r="K161" i="4" s="1"/>
  <c r="J162" i="4"/>
  <c r="J163" i="4"/>
  <c r="K163" i="4" s="1"/>
  <c r="J164" i="4"/>
  <c r="K164" i="4" s="1"/>
  <c r="J165" i="4"/>
  <c r="K165" i="4" s="1"/>
  <c r="J166" i="4"/>
  <c r="K166" i="4" s="1"/>
  <c r="J167" i="4"/>
  <c r="K167" i="4" s="1"/>
  <c r="J168" i="4"/>
  <c r="K168" i="4" s="1"/>
  <c r="J169" i="4"/>
  <c r="K169" i="4" s="1"/>
  <c r="J170" i="4"/>
  <c r="J171" i="4"/>
  <c r="K171" i="4" s="1"/>
  <c r="J172" i="4"/>
  <c r="K172" i="4" s="1"/>
  <c r="J173" i="4"/>
  <c r="K173" i="4" s="1"/>
  <c r="J174" i="4"/>
  <c r="K174" i="4" s="1"/>
  <c r="J175" i="4"/>
  <c r="K175" i="4" s="1"/>
  <c r="J176" i="4"/>
  <c r="K176" i="4" s="1"/>
  <c r="J177" i="4"/>
  <c r="K177" i="4" s="1"/>
  <c r="J178" i="4"/>
  <c r="J179" i="4"/>
  <c r="K179" i="4" s="1"/>
  <c r="J180" i="4"/>
  <c r="K180" i="4" s="1"/>
  <c r="J181" i="4"/>
  <c r="K181" i="4" s="1"/>
  <c r="J182" i="4"/>
  <c r="K182" i="4" s="1"/>
  <c r="J183" i="4"/>
  <c r="K183" i="4" s="1"/>
  <c r="J184" i="4"/>
  <c r="K184" i="4" s="1"/>
  <c r="J185" i="4"/>
  <c r="K185" i="4" s="1"/>
  <c r="J186" i="4"/>
  <c r="J187" i="4"/>
  <c r="K187" i="4" s="1"/>
  <c r="J188" i="4"/>
  <c r="K188" i="4" s="1"/>
  <c r="J189" i="4"/>
  <c r="K189" i="4" s="1"/>
  <c r="J190" i="4"/>
  <c r="K190" i="4" s="1"/>
  <c r="J191" i="4"/>
  <c r="K191" i="4" s="1"/>
  <c r="J192" i="4"/>
  <c r="K192" i="4" s="1"/>
  <c r="J193" i="4"/>
  <c r="K193" i="4" s="1"/>
  <c r="J194" i="4"/>
  <c r="J195" i="4"/>
  <c r="K195" i="4" s="1"/>
  <c r="J196" i="4"/>
  <c r="K196" i="4" s="1"/>
  <c r="J197" i="4"/>
  <c r="K197" i="4" s="1"/>
  <c r="J198" i="4"/>
  <c r="K198" i="4" s="1"/>
  <c r="J199" i="4"/>
  <c r="K199" i="4" s="1"/>
  <c r="J200" i="4"/>
  <c r="K200" i="4" s="1"/>
  <c r="J201" i="4"/>
  <c r="K201" i="4" s="1"/>
  <c r="J202" i="4"/>
  <c r="J203" i="4"/>
  <c r="K203" i="4" s="1"/>
  <c r="J204" i="4"/>
  <c r="K204" i="4" s="1"/>
  <c r="J205" i="4"/>
  <c r="K205" i="4" s="1"/>
  <c r="J206" i="4"/>
  <c r="K206" i="4" s="1"/>
  <c r="J207" i="4"/>
  <c r="K207" i="4" s="1"/>
  <c r="J208" i="4"/>
  <c r="K208" i="4" s="1"/>
  <c r="J209" i="4"/>
  <c r="K209" i="4" s="1"/>
  <c r="J210" i="4"/>
  <c r="J211" i="4"/>
  <c r="K211" i="4" s="1"/>
  <c r="J212" i="4"/>
  <c r="K212" i="4" s="1"/>
  <c r="J213" i="4"/>
  <c r="K213" i="4" s="1"/>
  <c r="J214" i="4"/>
  <c r="K214" i="4" s="1"/>
  <c r="J215" i="4"/>
  <c r="K215" i="4" s="1"/>
  <c r="J216" i="4"/>
  <c r="K216" i="4" s="1"/>
  <c r="J217" i="4"/>
  <c r="K217" i="4" s="1"/>
  <c r="J218" i="4"/>
  <c r="J219" i="4"/>
  <c r="K219" i="4" s="1"/>
  <c r="J220" i="4"/>
  <c r="K220" i="4" s="1"/>
  <c r="J221" i="4"/>
  <c r="K221" i="4" s="1"/>
  <c r="J222" i="4"/>
  <c r="K222" i="4" s="1"/>
  <c r="J223" i="4"/>
  <c r="K223" i="4" s="1"/>
  <c r="J224" i="4"/>
  <c r="K224" i="4" s="1"/>
  <c r="J225" i="4"/>
  <c r="K225" i="4" s="1"/>
  <c r="J226" i="4"/>
  <c r="J227" i="4"/>
  <c r="K227" i="4" s="1"/>
  <c r="J228" i="4"/>
  <c r="K228" i="4" s="1"/>
  <c r="J229" i="4"/>
  <c r="K229" i="4" s="1"/>
  <c r="J230" i="4"/>
  <c r="K230" i="4" s="1"/>
  <c r="J231" i="4"/>
  <c r="K231" i="4" s="1"/>
  <c r="J232" i="4"/>
  <c r="K232" i="4" s="1"/>
  <c r="J233" i="4"/>
  <c r="K233" i="4" s="1"/>
  <c r="J234" i="4"/>
  <c r="J2" i="4"/>
  <c r="K2" i="4" s="1"/>
  <c r="N2" i="4"/>
  <c r="O2" i="4" s="1"/>
  <c r="O78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N3" i="4"/>
  <c r="O3" i="4" s="1"/>
  <c r="N4" i="4"/>
  <c r="O4" i="4" s="1"/>
  <c r="N5" i="4"/>
  <c r="O5" i="4" s="1"/>
  <c r="N6" i="4"/>
  <c r="O6" i="4" s="1"/>
  <c r="N7" i="4"/>
  <c r="O7" i="4" s="1"/>
  <c r="N8" i="4"/>
  <c r="O8" i="4" s="1"/>
  <c r="N9" i="4"/>
  <c r="O9" i="4" s="1"/>
  <c r="N10" i="4"/>
  <c r="O10" i="4" s="1"/>
  <c r="N11" i="4"/>
  <c r="O11" i="4" s="1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N19" i="4"/>
  <c r="O19" i="4" s="1"/>
  <c r="N20" i="4"/>
  <c r="O20" i="4" s="1"/>
  <c r="N21" i="4"/>
  <c r="O21" i="4" s="1"/>
  <c r="N22" i="4"/>
  <c r="O22" i="4" s="1"/>
  <c r="N23" i="4"/>
  <c r="O23" i="4" s="1"/>
  <c r="N24" i="4"/>
  <c r="O24" i="4" s="1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3" i="4"/>
  <c r="O33" i="4" s="1"/>
  <c r="N34" i="4"/>
  <c r="O34" i="4" s="1"/>
  <c r="N35" i="4"/>
  <c r="O35" i="4" s="1"/>
  <c r="N36" i="4"/>
  <c r="O36" i="4" s="1"/>
  <c r="N37" i="4"/>
  <c r="O37" i="4" s="1"/>
  <c r="N38" i="4"/>
  <c r="O38" i="4" s="1"/>
  <c r="N39" i="4"/>
  <c r="O39" i="4" s="1"/>
  <c r="N40" i="4"/>
  <c r="O40" i="4" s="1"/>
  <c r="N41" i="4"/>
  <c r="O41" i="4" s="1"/>
  <c r="N42" i="4"/>
  <c r="O42" i="4" s="1"/>
  <c r="N43" i="4"/>
  <c r="O43" i="4" s="1"/>
  <c r="N44" i="4"/>
  <c r="O44" i="4" s="1"/>
  <c r="N45" i="4"/>
  <c r="O45" i="4" s="1"/>
  <c r="N46" i="4"/>
  <c r="O46" i="4" s="1"/>
  <c r="N47" i="4"/>
  <c r="O47" i="4" s="1"/>
  <c r="N48" i="4"/>
  <c r="O48" i="4" s="1"/>
  <c r="N49" i="4"/>
  <c r="O49" i="4" s="1"/>
  <c r="N50" i="4"/>
  <c r="O50" i="4" s="1"/>
  <c r="N51" i="4"/>
  <c r="O51" i="4" s="1"/>
  <c r="N52" i="4"/>
  <c r="O52" i="4" s="1"/>
  <c r="N53" i="4"/>
  <c r="O53" i="4" s="1"/>
  <c r="N54" i="4"/>
  <c r="O54" i="4" s="1"/>
  <c r="N55" i="4"/>
  <c r="O55" i="4" s="1"/>
  <c r="N56" i="4"/>
  <c r="O56" i="4" s="1"/>
  <c r="N57" i="4"/>
  <c r="O57" i="4" s="1"/>
  <c r="N58" i="4"/>
  <c r="O58" i="4" s="1"/>
  <c r="N59" i="4"/>
  <c r="O59" i="4" s="1"/>
  <c r="N60" i="4"/>
  <c r="O60" i="4" s="1"/>
  <c r="N61" i="4"/>
  <c r="O61" i="4" s="1"/>
  <c r="N62" i="4"/>
  <c r="O62" i="4" s="1"/>
  <c r="N63" i="4"/>
  <c r="O63" i="4" s="1"/>
  <c r="N64" i="4"/>
  <c r="O64" i="4" s="1"/>
  <c r="N65" i="4"/>
  <c r="O65" i="4" s="1"/>
  <c r="N66" i="4"/>
  <c r="O66" i="4" s="1"/>
  <c r="N67" i="4"/>
  <c r="O67" i="4" s="1"/>
  <c r="N68" i="4"/>
  <c r="O68" i="4" s="1"/>
  <c r="N69" i="4"/>
  <c r="O69" i="4" s="1"/>
  <c r="N70" i="4"/>
  <c r="O70" i="4" s="1"/>
  <c r="N71" i="4"/>
  <c r="O71" i="4" s="1"/>
  <c r="N72" i="4"/>
  <c r="O72" i="4" s="1"/>
  <c r="N73" i="4"/>
  <c r="O73" i="4" s="1"/>
  <c r="N74" i="4"/>
  <c r="O74" i="4" s="1"/>
  <c r="N75" i="4"/>
  <c r="O75" i="4" s="1"/>
  <c r="N76" i="4"/>
  <c r="O76" i="4" s="1"/>
  <c r="N77" i="4"/>
  <c r="O77" i="4" s="1"/>
  <c r="N78" i="4"/>
  <c r="N79" i="4"/>
  <c r="O79" i="4" s="1"/>
  <c r="N80" i="4"/>
  <c r="O80" i="4" s="1"/>
  <c r="N81" i="4"/>
  <c r="O81" i="4" s="1"/>
  <c r="N82" i="4"/>
  <c r="O82" i="4" s="1"/>
  <c r="N83" i="4"/>
  <c r="O83" i="4" s="1"/>
  <c r="N84" i="4"/>
  <c r="O84" i="4" s="1"/>
  <c r="N85" i="4"/>
  <c r="O85" i="4" s="1"/>
  <c r="N86" i="4"/>
  <c r="O86" i="4" s="1"/>
  <c r="N87" i="4"/>
  <c r="O87" i="4" s="1"/>
  <c r="N88" i="4"/>
  <c r="O88" i="4" s="1"/>
  <c r="N89" i="4"/>
  <c r="O89" i="4" s="1"/>
  <c r="N90" i="4"/>
  <c r="O90" i="4" s="1"/>
  <c r="N91" i="4"/>
  <c r="O91" i="4" s="1"/>
  <c r="N92" i="4"/>
  <c r="O92" i="4" s="1"/>
  <c r="N93" i="4"/>
  <c r="O93" i="4" s="1"/>
  <c r="N94" i="4"/>
  <c r="O94" i="4" s="1"/>
  <c r="N95" i="4"/>
  <c r="O95" i="4" s="1"/>
  <c r="N96" i="4"/>
  <c r="O96" i="4" s="1"/>
  <c r="N97" i="4"/>
  <c r="O97" i="4" s="1"/>
  <c r="N98" i="4"/>
  <c r="O98" i="4" s="1"/>
  <c r="N99" i="4"/>
  <c r="O99" i="4" s="1"/>
  <c r="N100" i="4"/>
  <c r="O100" i="4" s="1"/>
  <c r="N101" i="4"/>
  <c r="O101" i="4" s="1"/>
  <c r="N102" i="4"/>
  <c r="O102" i="4" s="1"/>
  <c r="N103" i="4"/>
  <c r="O103" i="4" s="1"/>
  <c r="N104" i="4"/>
  <c r="O104" i="4" s="1"/>
  <c r="N105" i="4"/>
  <c r="O105" i="4" s="1"/>
  <c r="N106" i="4"/>
  <c r="O106" i="4" s="1"/>
  <c r="N107" i="4"/>
  <c r="O107" i="4" s="1"/>
  <c r="N108" i="4"/>
  <c r="O108" i="4" s="1"/>
  <c r="N109" i="4"/>
  <c r="O109" i="4" s="1"/>
  <c r="N110" i="4"/>
  <c r="O110" i="4" s="1"/>
  <c r="N111" i="4"/>
  <c r="O111" i="4" s="1"/>
  <c r="N112" i="4"/>
  <c r="O112" i="4" s="1"/>
  <c r="N113" i="4"/>
  <c r="O113" i="4" s="1"/>
  <c r="N114" i="4"/>
  <c r="O114" i="4" s="1"/>
  <c r="N115" i="4"/>
  <c r="O115" i="4" s="1"/>
  <c r="N116" i="4"/>
  <c r="O116" i="4" s="1"/>
  <c r="N117" i="4"/>
  <c r="O117" i="4" s="1"/>
  <c r="N118" i="4"/>
  <c r="O118" i="4" s="1"/>
  <c r="N119" i="4"/>
  <c r="O119" i="4" s="1"/>
  <c r="N120" i="4"/>
  <c r="O120" i="4" s="1"/>
  <c r="N121" i="4"/>
  <c r="O121" i="4" s="1"/>
  <c r="N122" i="4"/>
  <c r="O122" i="4" s="1"/>
  <c r="N123" i="4"/>
  <c r="O123" i="4" s="1"/>
  <c r="N124" i="4"/>
  <c r="O124" i="4" s="1"/>
  <c r="N125" i="4"/>
  <c r="O125" i="4" s="1"/>
  <c r="N126" i="4"/>
  <c r="O126" i="4" s="1"/>
  <c r="N127" i="4"/>
  <c r="O127" i="4" s="1"/>
  <c r="N128" i="4"/>
  <c r="O128" i="4" s="1"/>
  <c r="N129" i="4"/>
  <c r="O129" i="4" s="1"/>
  <c r="N130" i="4"/>
  <c r="O130" i="4" s="1"/>
  <c r="N131" i="4"/>
  <c r="O131" i="4" s="1"/>
  <c r="N132" i="4"/>
  <c r="O132" i="4" s="1"/>
  <c r="N133" i="4"/>
  <c r="O133" i="4" s="1"/>
  <c r="N134" i="4"/>
  <c r="O134" i="4" s="1"/>
  <c r="N135" i="4"/>
  <c r="O135" i="4" s="1"/>
  <c r="N136" i="4"/>
  <c r="O136" i="4" s="1"/>
  <c r="N137" i="4"/>
  <c r="O137" i="4" s="1"/>
  <c r="N138" i="4"/>
  <c r="O138" i="4" s="1"/>
  <c r="N139" i="4"/>
  <c r="O139" i="4" s="1"/>
  <c r="N140" i="4"/>
  <c r="O140" i="4" s="1"/>
  <c r="N141" i="4"/>
  <c r="O141" i="4" s="1"/>
  <c r="N142" i="4"/>
  <c r="O142" i="4" s="1"/>
  <c r="N143" i="4"/>
  <c r="O143" i="4" s="1"/>
  <c r="N144" i="4"/>
  <c r="O144" i="4" s="1"/>
  <c r="N145" i="4"/>
  <c r="O145" i="4" s="1"/>
  <c r="N146" i="4"/>
  <c r="O146" i="4" s="1"/>
  <c r="N147" i="4"/>
  <c r="O147" i="4" s="1"/>
  <c r="N148" i="4"/>
  <c r="O148" i="4" s="1"/>
  <c r="N149" i="4"/>
  <c r="O149" i="4" s="1"/>
  <c r="N150" i="4"/>
  <c r="O150" i="4" s="1"/>
  <c r="N151" i="4"/>
  <c r="O151" i="4" s="1"/>
  <c r="N152" i="4"/>
  <c r="O152" i="4" s="1"/>
  <c r="N153" i="4"/>
  <c r="O153" i="4" s="1"/>
  <c r="N154" i="4"/>
  <c r="O154" i="4" s="1"/>
  <c r="N155" i="4"/>
  <c r="O155" i="4" s="1"/>
  <c r="N156" i="4"/>
  <c r="O156" i="4" s="1"/>
  <c r="N157" i="4"/>
  <c r="O157" i="4" s="1"/>
  <c r="N158" i="4"/>
  <c r="O158" i="4" s="1"/>
  <c r="N159" i="4"/>
  <c r="O159" i="4" s="1"/>
  <c r="N160" i="4"/>
  <c r="O160" i="4" s="1"/>
  <c r="N161" i="4"/>
  <c r="O161" i="4" s="1"/>
  <c r="N162" i="4"/>
  <c r="O162" i="4" s="1"/>
  <c r="N163" i="4"/>
  <c r="O163" i="4" s="1"/>
  <c r="N164" i="4"/>
  <c r="O164" i="4" s="1"/>
  <c r="N165" i="4"/>
  <c r="O165" i="4" s="1"/>
  <c r="N166" i="4"/>
  <c r="O166" i="4" s="1"/>
  <c r="N167" i="4"/>
  <c r="O167" i="4" s="1"/>
  <c r="N168" i="4"/>
  <c r="O168" i="4" s="1"/>
  <c r="N169" i="4"/>
  <c r="O169" i="4" s="1"/>
  <c r="N170" i="4"/>
  <c r="O170" i="4" s="1"/>
  <c r="N171" i="4"/>
  <c r="O171" i="4" s="1"/>
  <c r="N172" i="4"/>
  <c r="O172" i="4" s="1"/>
</calcChain>
</file>

<file path=xl/sharedStrings.xml><?xml version="1.0" encoding="utf-8"?>
<sst xmlns="http://schemas.openxmlformats.org/spreadsheetml/2006/main" count="1719" uniqueCount="532">
  <si>
    <t>物質名（日本語）</t>
    <rPh sb="4" eb="6">
      <t>ニホン</t>
    </rPh>
    <rPh sb="6" eb="7">
      <t>ゴ</t>
    </rPh>
    <phoneticPr fontId="3"/>
  </si>
  <si>
    <t>バージョン情報</t>
    <rPh sb="5" eb="7">
      <t>ジョウホウ</t>
    </rPh>
    <phoneticPr fontId="2"/>
  </si>
  <si>
    <t>更新履歴</t>
    <rPh sb="0" eb="2">
      <t>コウシン</t>
    </rPh>
    <rPh sb="2" eb="4">
      <t>リレキ</t>
    </rPh>
    <phoneticPr fontId="2"/>
  </si>
  <si>
    <t>CAS RN</t>
    <phoneticPr fontId="2"/>
  </si>
  <si>
    <t>CAS RN (ハイフン抜き)</t>
    <rPh sb="12" eb="13">
      <t>ヌ</t>
    </rPh>
    <phoneticPr fontId="3"/>
  </si>
  <si>
    <t>87392-12-9</t>
  </si>
  <si>
    <t>96-29-7</t>
  </si>
  <si>
    <t>103-23-1</t>
  </si>
  <si>
    <t>106-48-9</t>
  </si>
  <si>
    <t>10605-21-7</t>
  </si>
  <si>
    <t>獣脂アルキルアミンのエトキシ化物</t>
  </si>
  <si>
    <t>m-nite-61791-26-2</t>
  </si>
  <si>
    <t>m-nite-87392-12-9</t>
  </si>
  <si>
    <t>m-nite-10605-21-7</t>
  </si>
  <si>
    <t>m-nite-103-23-1</t>
  </si>
  <si>
    <t>m-nite-106-48-9</t>
  </si>
  <si>
    <t>m-nite-96-29-7</t>
  </si>
  <si>
    <t>ID番号</t>
    <rPh sb="2" eb="4">
      <t>バンゴウ</t>
    </rPh>
    <phoneticPr fontId="2"/>
  </si>
  <si>
    <t>備考</t>
    <phoneticPr fontId="2"/>
  </si>
  <si>
    <t>m-nite-50-00-0</t>
  </si>
  <si>
    <t>m-nite-50-32-8</t>
  </si>
  <si>
    <t>m-nite-51-28-5</t>
  </si>
  <si>
    <t>m-nite-53-70-3</t>
  </si>
  <si>
    <t>m-nite-56-55-3</t>
  </si>
  <si>
    <t>m-nite-57-41-0</t>
  </si>
  <si>
    <t>m-nite-59-89-2</t>
  </si>
  <si>
    <t>m-nite-64-18-6</t>
  </si>
  <si>
    <t>m-nite-71-43-2</t>
  </si>
  <si>
    <t>m-nite-75-08-1</t>
  </si>
  <si>
    <t>m-nite-75-65-0</t>
  </si>
  <si>
    <t>m-nite-76-12-0</t>
  </si>
  <si>
    <t>m-nite-76-13-1</t>
  </si>
  <si>
    <t>m-nite-78-04-6</t>
  </si>
  <si>
    <t>m-nite-79-16-3</t>
  </si>
  <si>
    <t>m-nite-80-46-6</t>
  </si>
  <si>
    <t>m-nite-84-74-2</t>
  </si>
  <si>
    <t>m-nite-90-94-8</t>
  </si>
  <si>
    <t>m-nite-91-17-8</t>
  </si>
  <si>
    <t>m-nite-91-97-4</t>
  </si>
  <si>
    <t>m-nite-92-84-2</t>
  </si>
  <si>
    <t>m-nite-93-83-4</t>
  </si>
  <si>
    <t>m-nite-96-13-9</t>
  </si>
  <si>
    <t>m-nite-96-24-2</t>
  </si>
  <si>
    <t>m-nite-96-33-3</t>
  </si>
  <si>
    <t>m-nite-99-87-6</t>
  </si>
  <si>
    <t>m-nite-99-97-8</t>
  </si>
  <si>
    <t>m-nite-101-80-4</t>
  </si>
  <si>
    <t>m-nite-103-24-2</t>
  </si>
  <si>
    <t>m-nite-104-67-6</t>
  </si>
  <si>
    <t>m-nite-104-76-7</t>
  </si>
  <si>
    <t>m-nite-105-06-6</t>
  </si>
  <si>
    <t>m-nite-105-95-3</t>
  </si>
  <si>
    <t>m-nite-106-02-5</t>
  </si>
  <si>
    <t>m-nite-106-87-6</t>
  </si>
  <si>
    <t>m-nite-108-46-3</t>
  </si>
  <si>
    <t>m-nite-108-57-6</t>
  </si>
  <si>
    <t>m-nite-110-17-8</t>
  </si>
  <si>
    <t>m-nite-111-92-2</t>
  </si>
  <si>
    <t>m-nite-111-96-6</t>
  </si>
  <si>
    <t>m-nite-112-05-0</t>
  </si>
  <si>
    <t>m-nite-112-72-1</t>
  </si>
  <si>
    <t>m-nite-115-86-6</t>
  </si>
  <si>
    <t>m-nite-117-84-0</t>
  </si>
  <si>
    <t>m-nite-121-43-7</t>
  </si>
  <si>
    <t>m-nite-122-99-6</t>
  </si>
  <si>
    <t>m-nite-123-03-5</t>
  </si>
  <si>
    <t>m-nite-131-57-7</t>
  </si>
  <si>
    <t>m-nite-193-39-5</t>
  </si>
  <si>
    <t>m-nite-205-82-3</t>
  </si>
  <si>
    <t>m-nite-205-99-2</t>
  </si>
  <si>
    <t>m-nite-207-08-9</t>
  </si>
  <si>
    <t>m-nite-218-01-9</t>
  </si>
  <si>
    <t>m-nite-288-88-0</t>
  </si>
  <si>
    <t>m-nite-301-04-2</t>
  </si>
  <si>
    <t>m-nite-330-54-1</t>
  </si>
  <si>
    <t>m-nite-624-48-6</t>
  </si>
  <si>
    <t>m-nite-627-13-4</t>
  </si>
  <si>
    <t>m-nite-637-92-3</t>
  </si>
  <si>
    <t>m-nite-818-08-6</t>
  </si>
  <si>
    <t>m-nite-822-36-6</t>
  </si>
  <si>
    <t>m-nite-1071-83-6</t>
  </si>
  <si>
    <t>m-nite-1185-55-3</t>
  </si>
  <si>
    <t>m-nite-1205-17-0</t>
  </si>
  <si>
    <t>m-nite-1303-28-2</t>
  </si>
  <si>
    <t>m-nite-1314-56-3</t>
  </si>
  <si>
    <t>m-nite-1327-53-3</t>
  </si>
  <si>
    <t>m-nite-1344-37-2</t>
  </si>
  <si>
    <t>m-nite-2451-62-9</t>
  </si>
  <si>
    <t>m-nite-2634-33-5</t>
  </si>
  <si>
    <t>m-nite-2768-02-7</t>
  </si>
  <si>
    <t>m-nite-2855-13-2</t>
  </si>
  <si>
    <t>m-nite-3648-20-2</t>
  </si>
  <si>
    <t>m-nite-3699-30-7</t>
  </si>
  <si>
    <t>m-nite-3811-04-9</t>
  </si>
  <si>
    <t>m-nite-4292-10-8</t>
  </si>
  <si>
    <t>m-nite-5470-11-1</t>
  </si>
  <si>
    <t>m-nite-5989-27-5</t>
  </si>
  <si>
    <t>m-nite-6259-76-3</t>
  </si>
  <si>
    <t>m-nite-6423-43-4</t>
  </si>
  <si>
    <t>m-nite-7396-58-9</t>
  </si>
  <si>
    <t>m-nite-7439-95-4</t>
  </si>
  <si>
    <t>m-nite-7439-96-5</t>
  </si>
  <si>
    <t>m-nite-7440-22-4</t>
  </si>
  <si>
    <t>m-nite-7440-38-2</t>
  </si>
  <si>
    <t>m-nite-7447-41-8</t>
  </si>
  <si>
    <t>m-nite-7664-93-9</t>
  </si>
  <si>
    <t>m-nite-7775-09-9</t>
  </si>
  <si>
    <t>m-nite-7775-11-3</t>
  </si>
  <si>
    <t>m-nite-7803-51-2</t>
  </si>
  <si>
    <t>m-nite-7803-52-3</t>
  </si>
  <si>
    <t>m-nite-8007-45-2</t>
  </si>
  <si>
    <t>m-nite-10025-78-2</t>
  </si>
  <si>
    <t>m-nite-10108-64-2</t>
  </si>
  <si>
    <t>m-nite-10222-01-2</t>
  </si>
  <si>
    <t>m-nite-13429-07-7</t>
  </si>
  <si>
    <t>m-nite-13463-41-7</t>
  </si>
  <si>
    <t>m-nite-13684-56-5</t>
  </si>
  <si>
    <t>m-nite-15263-53-3</t>
  </si>
  <si>
    <t>m-nite-21041-95-2</t>
  </si>
  <si>
    <t>m-nite-21351-79-1</t>
  </si>
  <si>
    <t>m-nite-25013-16-5</t>
  </si>
  <si>
    <t>m-nite-25319-90-8</t>
  </si>
  <si>
    <t>m-nite-25973-55-1</t>
  </si>
  <si>
    <t>m-nite-26761-40-0</t>
  </si>
  <si>
    <t>m-nite-26915-12-8</t>
  </si>
  <si>
    <t>m-nite-27355-22-2</t>
  </si>
  <si>
    <t>m-nite-28553-12-0</t>
  </si>
  <si>
    <t>m-nite-54464-57-2</t>
  </si>
  <si>
    <t>m-nite-66230-04-4</t>
  </si>
  <si>
    <t>m-nite-68515-48-0</t>
  </si>
  <si>
    <t>m-nite-68515-49-1</t>
  </si>
  <si>
    <t>m-nite-74115-24-5</t>
  </si>
  <si>
    <t>m-nite-118712-89-3</t>
  </si>
  <si>
    <t>m-nite-119313-12-1</t>
  </si>
  <si>
    <t>m-nite-131860-33-8</t>
  </si>
  <si>
    <t>m-nite-141517-21-7</t>
  </si>
  <si>
    <t>m-nite-155569-91-8</t>
  </si>
  <si>
    <t>m-nite-175013-18-0</t>
  </si>
  <si>
    <t>m-nite-5421-46-5</t>
  </si>
  <si>
    <t>m-nite-80-09-1</t>
  </si>
  <si>
    <t>m-nite-1067-53-4</t>
  </si>
  <si>
    <t>m-nite-110-26-9</t>
  </si>
  <si>
    <t>m-nite-11113-50-1</t>
  </si>
  <si>
    <t>m-nite-11138-47-9</t>
  </si>
  <si>
    <t>m-nite-117-82-8</t>
  </si>
  <si>
    <t>m-nite-119-47-1</t>
  </si>
  <si>
    <t>m-nite-12036-76-9</t>
  </si>
  <si>
    <t>m-nite-12040-72-1</t>
  </si>
  <si>
    <t>m-nite-121158-58-5</t>
  </si>
  <si>
    <t>m-nite-12124-97-9</t>
  </si>
  <si>
    <t>m-nite-12267-73-1</t>
  </si>
  <si>
    <t>m-nite-125225-28-7</t>
  </si>
  <si>
    <t>m-nite-13149-00-3</t>
  </si>
  <si>
    <t>m-nite-1321-94-4</t>
  </si>
  <si>
    <t>m-nite-13517-20-9</t>
  </si>
  <si>
    <t>m-nite-13588-28-8</t>
  </si>
  <si>
    <t>m-nite-13840-56-7</t>
  </si>
  <si>
    <t>m-nite-14166-21-3</t>
  </si>
  <si>
    <t>m-nite-143-24-8</t>
  </si>
  <si>
    <t>m-nite-15120-21-5</t>
  </si>
  <si>
    <t>m-nite-1522-92-5</t>
  </si>
  <si>
    <t>m-nite-18755-43-6</t>
  </si>
  <si>
    <t>m-nite-20324-32-7</t>
  </si>
  <si>
    <t>m-nite-2580-56-5</t>
  </si>
  <si>
    <t>m-nite-27459-10-5</t>
  </si>
  <si>
    <t>m-nite-27554-26-3</t>
  </si>
  <si>
    <t>m-nite-3454-29-3</t>
  </si>
  <si>
    <t>m-nite-3542-36-7</t>
  </si>
  <si>
    <t>m-nite-3648-18-8</t>
  </si>
  <si>
    <t>m-nite-37244-98-7</t>
  </si>
  <si>
    <t>m-nite-532-32-1</t>
  </si>
  <si>
    <t>m-nite-55956-21-3</t>
  </si>
  <si>
    <t>m-nite-57427-55-1</t>
  </si>
  <si>
    <t>m-nite-7525-62-4</t>
  </si>
  <si>
    <t>m-nite-1120-06-5</t>
  </si>
  <si>
    <t>m-nite-1565-81-7</t>
  </si>
  <si>
    <t>m-nite-2051-31-2</t>
  </si>
  <si>
    <t>m-nite-5205-34-5</t>
  </si>
  <si>
    <t>m-nite-36729-58-5</t>
  </si>
  <si>
    <t>m-nite-27134-26-5</t>
  </si>
  <si>
    <t>m-nite-27134-27-6</t>
  </si>
  <si>
    <t>m-nite-25321-22-6</t>
  </si>
  <si>
    <t>m-nite-12002-48-1</t>
  </si>
  <si>
    <t>m-nite-25265-76-3</t>
  </si>
  <si>
    <t>50-00-0</t>
  </si>
  <si>
    <t>50-32-8</t>
  </si>
  <si>
    <t>51-28-5</t>
  </si>
  <si>
    <t>53-70-3</t>
  </si>
  <si>
    <t>56-55-3</t>
  </si>
  <si>
    <t>57-41-0</t>
  </si>
  <si>
    <t>59-89-2</t>
  </si>
  <si>
    <t>64-18-6</t>
  </si>
  <si>
    <t>71-43-2</t>
  </si>
  <si>
    <t>75-08-1</t>
  </si>
  <si>
    <t>75-65-0</t>
  </si>
  <si>
    <t>76-12-0</t>
  </si>
  <si>
    <t>76-13-1</t>
  </si>
  <si>
    <t>78-04-6</t>
  </si>
  <si>
    <t>79-16-3</t>
  </si>
  <si>
    <t>80-46-6</t>
  </si>
  <si>
    <t>84-74-2</t>
  </si>
  <si>
    <t>90-94-8</t>
  </si>
  <si>
    <t>91-17-8</t>
  </si>
  <si>
    <t>91-97-4</t>
  </si>
  <si>
    <t>92-84-2</t>
  </si>
  <si>
    <t>93-83-4</t>
  </si>
  <si>
    <t>96-13-9</t>
  </si>
  <si>
    <t>96-24-2</t>
  </si>
  <si>
    <t>96-33-3</t>
  </si>
  <si>
    <t>99-87-6</t>
  </si>
  <si>
    <t>99-97-8</t>
  </si>
  <si>
    <t>101-80-4</t>
  </si>
  <si>
    <t>103-24-2</t>
  </si>
  <si>
    <t>104-67-6</t>
  </si>
  <si>
    <t>104-76-7</t>
  </si>
  <si>
    <t>105-06-6</t>
  </si>
  <si>
    <t>105-95-3</t>
  </si>
  <si>
    <t>106-02-5</t>
  </si>
  <si>
    <t>106-87-6</t>
  </si>
  <si>
    <t>108-46-3</t>
  </si>
  <si>
    <t>108-57-6</t>
  </si>
  <si>
    <t>110-17-8</t>
  </si>
  <si>
    <t>111-92-2</t>
  </si>
  <si>
    <t>111-96-6</t>
  </si>
  <si>
    <t>112-05-0</t>
  </si>
  <si>
    <t>112-72-1</t>
  </si>
  <si>
    <t>115-86-6</t>
  </si>
  <si>
    <t>117-84-0</t>
  </si>
  <si>
    <t>121-43-7</t>
  </si>
  <si>
    <t>122-99-6</t>
  </si>
  <si>
    <t>123-03-5</t>
  </si>
  <si>
    <t>131-57-7</t>
  </si>
  <si>
    <t>193-39-5</t>
  </si>
  <si>
    <t>205-82-3</t>
  </si>
  <si>
    <t>205-99-2</t>
  </si>
  <si>
    <t>207-08-9</t>
  </si>
  <si>
    <t>218-01-9</t>
  </si>
  <si>
    <t>288-88-0</t>
  </si>
  <si>
    <t>301-04-2</t>
  </si>
  <si>
    <t>330-54-1</t>
  </si>
  <si>
    <t>624-48-6</t>
  </si>
  <si>
    <t>627-13-4</t>
  </si>
  <si>
    <t>637-92-3</t>
  </si>
  <si>
    <t>818-08-6</t>
  </si>
  <si>
    <t>822-36-6</t>
  </si>
  <si>
    <t>1071-83-6</t>
  </si>
  <si>
    <t>1185-55-3</t>
  </si>
  <si>
    <t>1205-17-0</t>
  </si>
  <si>
    <t>1303-28-2</t>
  </si>
  <si>
    <t>1314-56-3</t>
  </si>
  <si>
    <t>1327-53-3</t>
  </si>
  <si>
    <t>1344-37-2</t>
  </si>
  <si>
    <t>2451-62-9</t>
  </si>
  <si>
    <t>2634-33-5</t>
  </si>
  <si>
    <t>2768-02-7</t>
  </si>
  <si>
    <t>2855-13-2</t>
  </si>
  <si>
    <t>3648-20-2</t>
  </si>
  <si>
    <t>3699-30-7</t>
  </si>
  <si>
    <t>3811-04-9</t>
  </si>
  <si>
    <t>4292-10-8</t>
  </si>
  <si>
    <t>5470-11-1</t>
  </si>
  <si>
    <t>5989-27-5</t>
  </si>
  <si>
    <t>6259-76-3</t>
  </si>
  <si>
    <t>6423-43-4</t>
  </si>
  <si>
    <t>7396-58-9</t>
  </si>
  <si>
    <t>7439-95-4</t>
  </si>
  <si>
    <t>7439-96-5</t>
  </si>
  <si>
    <t>7440-22-4</t>
  </si>
  <si>
    <t>7440-38-2</t>
  </si>
  <si>
    <t>7447-41-8</t>
  </si>
  <si>
    <t>7664-93-9</t>
  </si>
  <si>
    <t>7775-09-9</t>
  </si>
  <si>
    <t>7775-11-3</t>
  </si>
  <si>
    <t>7803-51-2</t>
  </si>
  <si>
    <t>7803-52-3</t>
  </si>
  <si>
    <t>8007-45-2</t>
  </si>
  <si>
    <t>10025-78-2</t>
  </si>
  <si>
    <t>10108-64-2</t>
  </si>
  <si>
    <t>10222-01-2</t>
  </si>
  <si>
    <t>13429-07-7</t>
  </si>
  <si>
    <t>13463-41-7</t>
  </si>
  <si>
    <t>13684-56-5</t>
  </si>
  <si>
    <t>15263-53-3</t>
  </si>
  <si>
    <t>21041-95-2</t>
  </si>
  <si>
    <t>21351-79-1</t>
  </si>
  <si>
    <t>25013-16-5</t>
  </si>
  <si>
    <t>25319-90-8</t>
  </si>
  <si>
    <t>25973-55-1</t>
  </si>
  <si>
    <t>26761-40-0</t>
  </si>
  <si>
    <t>26915-12-8</t>
  </si>
  <si>
    <t>27355-22-2</t>
  </si>
  <si>
    <t>28553-12-0</t>
  </si>
  <si>
    <t>54464-57-2</t>
  </si>
  <si>
    <t>61791-26-2</t>
  </si>
  <si>
    <t>66230-04-4</t>
  </si>
  <si>
    <t>68515-48-0</t>
  </si>
  <si>
    <t>68515-49-1</t>
  </si>
  <si>
    <t>74115-24-5</t>
  </si>
  <si>
    <t>118712-89-3</t>
  </si>
  <si>
    <t>119313-12-1</t>
  </si>
  <si>
    <t>131860-33-8</t>
  </si>
  <si>
    <t>141517-21-7</t>
  </si>
  <si>
    <t>155569-91-8</t>
  </si>
  <si>
    <t>175013-18-0</t>
  </si>
  <si>
    <t>5421-46-5</t>
  </si>
  <si>
    <t>80-09-1</t>
  </si>
  <si>
    <t>1067-53-4</t>
  </si>
  <si>
    <t>110-26-9</t>
  </si>
  <si>
    <t>11113-50-1</t>
  </si>
  <si>
    <t>11138-47-9</t>
  </si>
  <si>
    <t>117-82-8</t>
  </si>
  <si>
    <t>119-47-1</t>
  </si>
  <si>
    <t>12036-76-9</t>
  </si>
  <si>
    <t>12040-72-1</t>
  </si>
  <si>
    <t>121158-58-5</t>
  </si>
  <si>
    <t>12124-97-9</t>
  </si>
  <si>
    <t>12267-73-1</t>
  </si>
  <si>
    <t>125225-28-7</t>
  </si>
  <si>
    <t>13149-00-3</t>
  </si>
  <si>
    <t>1321-94-4</t>
  </si>
  <si>
    <t>13517-20-9</t>
  </si>
  <si>
    <t>13588-28-8</t>
  </si>
  <si>
    <t>13840-56-7</t>
  </si>
  <si>
    <t>14166-21-3</t>
  </si>
  <si>
    <t>143-24-8</t>
  </si>
  <si>
    <t>15120-21-5</t>
  </si>
  <si>
    <t>1522-92-5</t>
  </si>
  <si>
    <t>18755-43-6</t>
  </si>
  <si>
    <t>20324-32-7</t>
  </si>
  <si>
    <t>2580-56-5</t>
  </si>
  <si>
    <t>27459-10-5</t>
  </si>
  <si>
    <t>27554-26-3</t>
  </si>
  <si>
    <t>3454-29-3</t>
  </si>
  <si>
    <t>3542-36-7</t>
  </si>
  <si>
    <t>3648-18-8</t>
  </si>
  <si>
    <t>37244-98-7</t>
  </si>
  <si>
    <t>532-32-1</t>
  </si>
  <si>
    <t>55956-21-3</t>
  </si>
  <si>
    <t>57427-55-1</t>
  </si>
  <si>
    <t>7525-62-4</t>
  </si>
  <si>
    <t>1120-06-5</t>
  </si>
  <si>
    <t>1565-81-7</t>
  </si>
  <si>
    <t>2051-31-2</t>
  </si>
  <si>
    <t>5205-34-5</t>
  </si>
  <si>
    <t>36729-58-5</t>
  </si>
  <si>
    <t>27134-26-5</t>
  </si>
  <si>
    <t>27134-27-6</t>
  </si>
  <si>
    <t>25321-22-6</t>
  </si>
  <si>
    <t>12002-48-1</t>
  </si>
  <si>
    <t>25265-76-3</t>
  </si>
  <si>
    <t>ホルムアルデヒド</t>
  </si>
  <si>
    <t>ベンゾ[a]ピレン</t>
  </si>
  <si>
    <t>2,4-ジニトロフェノール</t>
  </si>
  <si>
    <t>ジベンゾ［a,h］アントラセン</t>
  </si>
  <si>
    <t>ベンゾ[a]アントラセン</t>
  </si>
  <si>
    <t>5,5-ジフェニル-2,4-イミダゾリジンジオン</t>
  </si>
  <si>
    <t>N-ニトロソモルホリン</t>
  </si>
  <si>
    <t>ぎ酸</t>
  </si>
  <si>
    <t>ベンゼン</t>
  </si>
  <si>
    <t>エタンチオール（別名：エチルメルカプタン）</t>
  </si>
  <si>
    <t>tert-ブタノール</t>
  </si>
  <si>
    <t>1,1,2,2-テトラクロロ-1,2-ジフルオロエタン（別名：CFC-112）</t>
  </si>
  <si>
    <t>1,1,2-トリクロロ-1,2,2-トリフルオロエタン（別名：CFC-113)</t>
  </si>
  <si>
    <t>マレイン酸ジブチルスズ</t>
  </si>
  <si>
    <t>N-メチルアセトアミド</t>
  </si>
  <si>
    <t>4-ｔｅｒｔ-ペンチルフェノール</t>
  </si>
  <si>
    <t>フタル酸ジ-n-ブチル</t>
  </si>
  <si>
    <t>4,4'-ビス（ジメチルアミノ）ベンゾフェノン</t>
  </si>
  <si>
    <t>デカヒドロナフタレン</t>
  </si>
  <si>
    <t>3,3'-ジメチルビフェニル-4,4'-ジイル=ジイソシアネート</t>
  </si>
  <si>
    <t>フェノチアジン</t>
  </si>
  <si>
    <t>（Ｚ）－Ｎ，Ｎ－ビス（２－ヒドロキシエチル）オレアミド</t>
  </si>
  <si>
    <t>2,3-ジブロモ-1-プロパノール</t>
  </si>
  <si>
    <t>3-クロロ-1, 2-プロパンジオール</t>
  </si>
  <si>
    <t>ブタン-2-オン=オキシム</t>
  </si>
  <si>
    <t>アクリル酸メチル</t>
  </si>
  <si>
    <t>p－シメン</t>
  </si>
  <si>
    <t>N,N-ジメチル-パラ-トルイジン</t>
  </si>
  <si>
    <t>4,4'-ジアミノジフェニルエーテル</t>
  </si>
  <si>
    <t>アジピン酸ビス（２－エチルヘキシル）</t>
  </si>
  <si>
    <t>ビス(2-エチルヘキシル)=アゼラード (別名:ノナンニ酸ビス(2-エチルヘキシル))</t>
  </si>
  <si>
    <t>５－ヘプチルオキソラン－２－オン</t>
  </si>
  <si>
    <t>2-エチル-1-ヘキサノール</t>
  </si>
  <si>
    <t>p-ジビニルベンゼン</t>
  </si>
  <si>
    <t>１，４－ジオキサシクロヘプタデカン－５，１７－ジオン</t>
  </si>
  <si>
    <t>１５－ペンタデカンオリド（別名オキサシクロヘキサデカン－２－オン）</t>
  </si>
  <si>
    <t>4-クロロフェノール</t>
  </si>
  <si>
    <t>4-オキシラニル-1,2-エポキシシクロヘキサン</t>
  </si>
  <si>
    <t>レソルシノール(別名：レゾルシン)</t>
  </si>
  <si>
    <t>m-ジビニルベンゼン</t>
  </si>
  <si>
    <t>フマル酸</t>
  </si>
  <si>
    <t>ジブチルアミン</t>
  </si>
  <si>
    <t>ジエチレングリコールジメチルエーテル</t>
  </si>
  <si>
    <t>ノナン酸</t>
  </si>
  <si>
    <t>テトラデカン-1-オール</t>
  </si>
  <si>
    <t>りん酸トリフェニル</t>
  </si>
  <si>
    <t>フタル酸ジ‐ノルマル‐オクチル</t>
  </si>
  <si>
    <t>ホウ酸トリメチル</t>
  </si>
  <si>
    <t>2-フェノキシエタノール</t>
  </si>
  <si>
    <t>塩化セチルピリジニウム</t>
  </si>
  <si>
    <t>（2-ヒドロキシ-4-メトキシフェニル）（フェニル）メタノン</t>
  </si>
  <si>
    <t>インデノ［1,2,3-cd］ピレン</t>
  </si>
  <si>
    <t>ベンゾ［j］フルオランテン</t>
  </si>
  <si>
    <t>ベンゾ[e]フルオラセン（別名：ベンゾ[b]フルオランテン）</t>
  </si>
  <si>
    <t>ベンゾ［k］フルオランテン</t>
  </si>
  <si>
    <t>クリセン</t>
  </si>
  <si>
    <t>1,2,4-トリアゾール</t>
  </si>
  <si>
    <t>酢酸鉛（II）</t>
  </si>
  <si>
    <t>３－（３，４－ジクロロフェニル）－１，１－ジメチル尿素    (別名：ジウロン）</t>
  </si>
  <si>
    <t>マレイン酸ジメチルエステル</t>
  </si>
  <si>
    <t>硝酸ノルマル-プロピル</t>
  </si>
  <si>
    <t>2-エトキシ-2,2'-ジメチルエタン（別名：エチルtert-ブチルエーテル（ETBE））</t>
  </si>
  <si>
    <t>ジブチルスズオキサイド</t>
  </si>
  <si>
    <t>4-メチルイミダゾール</t>
  </si>
  <si>
    <t>N-(ホスホノメチル)グリシン (別名：グリホサート)</t>
  </si>
  <si>
    <t>トリメトキシ（メチル）シラン</t>
  </si>
  <si>
    <t>3-(1,3-ベンゾジオキソール-5-イル)-2-メチルプロパナール</t>
  </si>
  <si>
    <t>五酸化ニ砒素</t>
  </si>
  <si>
    <t>五酸化りん</t>
  </si>
  <si>
    <t>三酸化ニヒ素(亜ヒ酸)</t>
  </si>
  <si>
    <t>ピグメントイエロー 34</t>
  </si>
  <si>
    <t>1,3,5-トリス(2,3-エポキシプロピル)-1,3,5-トリアジン-2,4,6 (1H,3H,5H)-トリオン (別名:トリグリシジルイソシアヌレート)</t>
  </si>
  <si>
    <t>1,2-ベンゾチアゾリン-3-オン</t>
  </si>
  <si>
    <t>ビニルトリメトキシシラン</t>
  </si>
  <si>
    <t>イソホロンジアミン</t>
  </si>
  <si>
    <t>1,2-ベンゼンジカルボン酸、ジ-C11-アルキルエステル</t>
  </si>
  <si>
    <t>カリウム＝ジエチルジチオカルバマート</t>
  </si>
  <si>
    <t>塩素酸カリウム</t>
  </si>
  <si>
    <t>［（３－ドデカンアミドプロピル）（ジメチル）アンモニオ］アセタート</t>
  </si>
  <si>
    <t>塩酸ヒドロキシルアミン</t>
  </si>
  <si>
    <t>（4R）-パラ-メンタ-1,8-ジエン（別名：d-リモネン）</t>
  </si>
  <si>
    <t>ヘキシル＝２－ヒドロキシベンゾアート(別名：サリチル酸ヘキシル)</t>
  </si>
  <si>
    <t>二硝酸プロピレン</t>
  </si>
  <si>
    <t>ジデカ－１－イル（メチル）アミン</t>
  </si>
  <si>
    <t>マグネシウム粉</t>
  </si>
  <si>
    <t>マンガン</t>
  </si>
  <si>
    <t>銀(ナノ粒子以外)</t>
  </si>
  <si>
    <t>砒素</t>
  </si>
  <si>
    <t>塩化リチウム</t>
  </si>
  <si>
    <t>硫酸</t>
  </si>
  <si>
    <t>塩素酸ナトリウム</t>
  </si>
  <si>
    <t>クロム酸ナトリウム</t>
  </si>
  <si>
    <t>ホスフィン</t>
  </si>
  <si>
    <t>スチビン（別名：水素化アンチモン）</t>
  </si>
  <si>
    <t>コールタール</t>
  </si>
  <si>
    <t>トリクロロシラン</t>
  </si>
  <si>
    <t>塩化カドミウム</t>
  </si>
  <si>
    <t>２，２－ジブロモ－２－シアノアセトアミド 【2,2-ジブロモ-3-ニトリロプロピオンアミド】</t>
  </si>
  <si>
    <t>メチル＝ベンゾイミダゾール-2-イルカルバメート（別名カルベンダジム）</t>
  </si>
  <si>
    <t>1-（2-メトキシ-2-メチルエトキシ）-2-プロパノール</t>
  </si>
  <si>
    <t>2-ピリジンチオール-1-オキシドの亜鉛塩（別名：ジンクピリチオン）</t>
  </si>
  <si>
    <t>エチル 3-フェニルカルバモイルオキシカルバニラート（別名デスメジファム）</t>
  </si>
  <si>
    <t>Ｓ，Ｓ’－２－（ジメチルアミノ）プロパン－１，３－ジイル＝ビス（チオカルバマート）</t>
  </si>
  <si>
    <t>水酸化カドミウム</t>
  </si>
  <si>
    <t>水酸化セシウム</t>
  </si>
  <si>
    <t>ブチルヒドロキシアニソール</t>
  </si>
  <si>
    <t>S-エチル=2-（4-クロロ-2-メチルフェノキシ）チオアセタート</t>
  </si>
  <si>
    <t>2-(2H-ベンゾトリアゾール-2-イル)-4,6-ジ-ターシャリ-ペンチルフェノール【UV-328】</t>
  </si>
  <si>
    <t>フタル酸ジイソデシル (DIDP)</t>
  </si>
  <si>
    <t>トルイジン</t>
  </si>
  <si>
    <t>4, 5, 6, 7-テトラクロロ-1, 3-ジヒドロベンゾ[c]フラン-2-オン (別名フサライド)</t>
  </si>
  <si>
    <t>フタル酸ジイソノニル (DINP)（別名：フタル酸ジノニル）</t>
  </si>
  <si>
    <t>１－（２，３，８，８－テトラメチル－ １，２，３，４，５，６，７，８－オクタヒドロナフタレン－２－イル）エタン－１－オン（別名：Iso E Super）</t>
  </si>
  <si>
    <t>エスフェンバレレート</t>
  </si>
  <si>
    <t>3,6-ビス(2-クロロフェニル)-1,2,4,5-テトラジン</t>
  </si>
  <si>
    <t>2,3,5,6-テトラフルオロベンジル＝（1R,3S）-3-（2,2-ジクロロビニル）-2,2-ジメチルシクロプロパンカルボキシラート（別名トランスフルトリン）</t>
  </si>
  <si>
    <t>２－ベンジル－２－（Ｎ，Ｎ－ジメチルアミノ）－１－（４－モルホリノフェニル）ブタン－１－オン</t>
  </si>
  <si>
    <t>メチル＝（E）-2-｛2-［6-（2-シアノフェノキシ）ピリミジン-4-イルオキシ］フェニル｝-3-メトキシアクリラート（別名アゾキシストロビン）</t>
  </si>
  <si>
    <t>メチル＝（E）-メトキシイミノ-｛（E）-アルファ-［1-（アルファ,アルファ,アルファ-トリフルオロ-メタ-トリル）エチリデンアミノオキシ］-オルト-トリル｝アセタート（別名トリフロキシストロビン）</t>
  </si>
  <si>
    <t>エマメクチン安息香酸塩</t>
  </si>
  <si>
    <t>ピラクロストロビン</t>
  </si>
  <si>
    <t>2-クロロ-N-(2-エチル-6-メチルフェニル)-N-[(S)-1-メトキシプロパン-2-イル]アセトアミド(別名:メトラクロール(S体))</t>
  </si>
  <si>
    <t>チオグリコール酸アンモニウム</t>
  </si>
  <si>
    <t>4,4’-スルホニルジフェノール（別名：ビスフェノールS）</t>
  </si>
  <si>
    <t>ビニルトリス(2-メトキシエトキシ)シラン</t>
  </si>
  <si>
    <t>N,N'-メチレンビスアクリルアミド</t>
  </si>
  <si>
    <t>ホウ酸（未精製天然物）</t>
  </si>
  <si>
    <t>過ホウ酸のナトリウム塩</t>
  </si>
  <si>
    <t>フタル酸ビス(2-メトキシエチル)</t>
  </si>
  <si>
    <t>2,2'-メチレンビス(4-メチル-6-tert-ブチルフェノール)</t>
  </si>
  <si>
    <t>一塩基性硫酸鉛</t>
  </si>
  <si>
    <t>（過ホウ酸のナトリウム塩）水和物（ナトリウム数不定の一水和物）</t>
  </si>
  <si>
    <t>ドデシル(分枝型)フェノール</t>
  </si>
  <si>
    <t>臭化アンモニウム</t>
  </si>
  <si>
    <t>四ホウ酸二ナトリウム</t>
  </si>
  <si>
    <t>(1RS,2SR,5RS;1RS,2SR,5SR)-2-(4-クロロベンジル)-5-イソプロピル-1-(1H-1,2,4-トリアゾール-1-イルメチル)シクロペンタノール（別名イプコナゾール）</t>
  </si>
  <si>
    <t>cis-シクロヘキサン-1,2-ジカルボン酸無水物 （別名ヘキサヒドロ無水フタル酸のcis-異性体）</t>
  </si>
  <si>
    <t>メチルナフタレン</t>
  </si>
  <si>
    <t>過ホウ酸一ナトリウム三水和物</t>
  </si>
  <si>
    <t>2-(2-メトキシプロポキシ)-1-プロパノール</t>
  </si>
  <si>
    <t>ホウ酸のナトリウム塩</t>
  </si>
  <si>
    <t>trans-シクロヘキサン-1,2-ジカルボン酸無水物（別名ヘキサヒドロ無水フタル酸のtrans-異性体）</t>
  </si>
  <si>
    <t>２，５，８，１１，１４－ペンタオキサペンタデカン（別名テトラエチレングリコールジメチルエーテル、テトラグリム）</t>
  </si>
  <si>
    <t>過ホウ酸一ナトリウム</t>
  </si>
  <si>
    <t>3-ブロモ-2,2-ビス(ブロモメチル)プロパン-1-オール</t>
  </si>
  <si>
    <t>ジメチル＝プロピルホスホナート</t>
  </si>
  <si>
    <t>1-(2-メトキシ-1-メチルエトキシ)-2-プロパノール</t>
  </si>
  <si>
    <t>ジメチル（４－｛（４－アニリノ－１－ナフチル）［４－（ジメチルアミノ）フェニル］メチリデン｝シクロヘキサ－２，５－ジエン－１－イリデン）アンモニウム＝クロリド（別名ベイシックブルー26）</t>
  </si>
  <si>
    <t>4-イソドデシルフェノール</t>
  </si>
  <si>
    <t>ジイソオクチル＝フタラート</t>
  </si>
  <si>
    <t>２，２’－［（｛２－エチル－２－［（オキシラン－２－イルメトキシ）メチル］プロパン－１，３－ジイル｝ビス（オキシ））ビス（メチレン）］ビス（オキシラン）</t>
  </si>
  <si>
    <t>ジクロロジオクチルスズ</t>
  </si>
  <si>
    <t>ジオクチルビス［（１－オキソドデシル）オキシ］スズ（別名ジオクチルスズジラウレート）</t>
  </si>
  <si>
    <t>過ホウ酸ナトリウム四水和物</t>
  </si>
  <si>
    <t>ナトリウム＝ベンゾアート(別名：安息香酸ナトリウム)</t>
  </si>
  <si>
    <t>2-(2-メトキシ-1-メチルエトキシ)-1-プロパノール</t>
  </si>
  <si>
    <t>テトラプロピレンフェノール</t>
  </si>
  <si>
    <t>1-エチル-3-ビニルベンゼン(別名m-エチルスチレン)</t>
  </si>
  <si>
    <t>デカン-2-オール</t>
  </si>
  <si>
    <t>デカン-3-オール</t>
  </si>
  <si>
    <t>デカン-4-オール</t>
  </si>
  <si>
    <t>デカン-5-オール</t>
  </si>
  <si>
    <t>デシルアルコール(別名デカノール)</t>
  </si>
  <si>
    <t>クロロアニリン</t>
  </si>
  <si>
    <t>ジクロロアニリン</t>
  </si>
  <si>
    <t>ジクロロベンゼン</t>
  </si>
  <si>
    <t>トリクロロベンゼン</t>
  </si>
  <si>
    <t>フェニレンジアミン</t>
  </si>
  <si>
    <t>_v2</t>
  </si>
  <si>
    <t>_v3</t>
  </si>
  <si>
    <t>_v1</t>
  </si>
  <si>
    <t>再分類・見直し</t>
  </si>
  <si>
    <t>新規分類</t>
  </si>
  <si>
    <t>v2_2023.06再分類</t>
  </si>
  <si>
    <t>v3_2023.06再分類</t>
  </si>
  <si>
    <t>v1_2023.06新規</t>
  </si>
  <si>
    <t>https://www.nite.go.jp/chem/ghs/m-nite-</t>
    <phoneticPr fontId="2"/>
  </si>
  <si>
    <t>.html</t>
    <phoneticPr fontId="2"/>
  </si>
  <si>
    <t>https://www.nite.go.jp/chem/ghs/files/m-nite-</t>
    <phoneticPr fontId="2"/>
  </si>
  <si>
    <t>.xls</t>
    <phoneticPr fontId="2"/>
  </si>
  <si>
    <t>Excel</t>
    <phoneticPr fontId="2"/>
  </si>
  <si>
    <t>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</si>
</sst>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0" xfId="1" applyFill="1"/>
    <xf numFmtId="49" fontId="0" fillId="0" borderId="0" xfId="0" applyNumberFormat="1" applyBorder="1"/>
    <xf numFmtId="0" fontId="0" fillId="0" borderId="0" xfId="0" applyBorder="1"/>
    <xf numFmtId="0" fontId="1" fillId="2" borderId="1" xfId="1" applyFill="1" applyBorder="1"/>
    <xf numFmtId="0" fontId="1" fillId="2" borderId="1" xfId="1" applyFill="1" applyBorder="1" applyAlignment="1">
      <alignment horizontal="left" vertical="center"/>
    </xf>
    <xf numFmtId="49" fontId="1" fillId="2" borderId="1" xfId="1" applyNumberFormat="1" applyFill="1" applyBorder="1"/>
    <xf numFmtId="49" fontId="0" fillId="0" borderId="0" xfId="0" applyNumberFormat="1"/>
    <xf numFmtId="0" fontId="0" fillId="0" borderId="0" xfId="0" applyNumberFormat="1" applyBorder="1"/>
    <xf numFmtId="0" fontId="1" fillId="2" borderId="0" xfId="1" applyFill="1" applyBorder="1"/>
    <xf numFmtId="0" fontId="0" fillId="0" borderId="0" xfId="0" applyFill="1" applyBorder="1"/>
    <xf numFmtId="0" fontId="4" fillId="0" borderId="0" xfId="2"/>
    <xf numFmtId="0" fontId="5" fillId="0" borderId="0" xfId="2" applyFont="1"/>
    <xf numFmtId="0" fontId="0" fillId="2" borderId="0" xfId="0" applyFill="1"/>
  </cellXfs>
  <cellStyles count="3">
    <cellStyle name="ハイパーリンク" xfId="2" builtinId="8"/>
    <cellStyle name="標準" xfId="0" builtinId="0"/>
    <cellStyle name="標準 2" xfId="1" xr:uid="{0B8C06FF-5818-449B-B5D5-19F2141C324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6C5F3-C338-4137-96E7-175698DD7031}">
  <dimension ref="A1:O234"/>
  <sheetViews>
    <sheetView tabSelected="1" topLeftCell="E1" zoomScale="87" zoomScaleNormal="87" workbookViewId="0">
      <pane ySplit="1" topLeftCell="A2" activePane="bottomLeft" state="frozen"/>
      <selection pane="bottomLeft" activeCell="K1" sqref="K1"/>
    </sheetView>
  </sheetViews>
  <sheetFormatPr defaultRowHeight="13" x14ac:dyDescent="0.2"/>
  <cols>
    <col min="1" max="1" width="18.90625" customWidth="1"/>
    <col min="2" max="2" width="16.26953125" style="7" customWidth="1"/>
    <col min="3" max="3" width="17.36328125" customWidth="1"/>
    <col min="4" max="4" width="94.26953125" customWidth="1"/>
    <col min="5" max="7" width="17.36328125" customWidth="1"/>
    <col min="8" max="8" width="50.81640625" hidden="1" customWidth="1"/>
    <col min="9" max="9" width="0" hidden="1" customWidth="1"/>
    <col min="10" max="10" width="54.1796875" hidden="1" customWidth="1"/>
    <col min="11" max="11" width="53.7265625" bestFit="1" customWidth="1"/>
    <col min="12" max="12" width="38.7265625" hidden="1" customWidth="1"/>
    <col min="13" max="13" width="0" hidden="1" customWidth="1"/>
    <col min="14" max="14" width="55.08984375" hidden="1" customWidth="1"/>
    <col min="15" max="15" width="55.08984375" bestFit="1" customWidth="1"/>
  </cols>
  <sheetData>
    <row r="1" spans="1:15" x14ac:dyDescent="0.2">
      <c r="A1" s="4" t="s">
        <v>17</v>
      </c>
      <c r="B1" s="6" t="s">
        <v>3</v>
      </c>
      <c r="C1" s="5" t="s">
        <v>4</v>
      </c>
      <c r="D1" s="4" t="s">
        <v>0</v>
      </c>
      <c r="E1" s="9" t="s">
        <v>18</v>
      </c>
      <c r="F1" s="1" t="s">
        <v>1</v>
      </c>
      <c r="G1" s="1" t="s">
        <v>2</v>
      </c>
      <c r="K1" s="13" t="s">
        <v>530</v>
      </c>
      <c r="O1" s="13" t="s">
        <v>531</v>
      </c>
    </row>
    <row r="2" spans="1:15" x14ac:dyDescent="0.2">
      <c r="A2" s="8" t="s">
        <v>19</v>
      </c>
      <c r="B2" s="2" t="s">
        <v>184</v>
      </c>
      <c r="C2" s="3">
        <v>50000</v>
      </c>
      <c r="D2" s="3" t="s">
        <v>350</v>
      </c>
      <c r="E2" s="10" t="s">
        <v>521</v>
      </c>
      <c r="F2" s="3" t="s">
        <v>518</v>
      </c>
      <c r="G2" s="3" t="s">
        <v>523</v>
      </c>
      <c r="H2" s="12" t="s">
        <v>528</v>
      </c>
      <c r="I2" t="s">
        <v>529</v>
      </c>
      <c r="J2" t="str">
        <f>_xlfn.CONCAT(H2,B2,I2)</f>
        <v>https://www.nite.go.jp/chem/ghs/files/m-nite-50-00-0.xls</v>
      </c>
      <c r="K2" s="11" t="str">
        <f>HYPERLINK(J2)</f>
        <v>https://www.nite.go.jp/chem/ghs/files/m-nite-50-00-0.xls</v>
      </c>
      <c r="L2" s="10" t="s">
        <v>526</v>
      </c>
      <c r="M2" s="10" t="s">
        <v>527</v>
      </c>
      <c r="N2" t="str">
        <f>_xlfn.CONCAT(L2, B2, M2)</f>
        <v>https://www.nite.go.jp/chem/ghs/m-nite-50-00-0.html</v>
      </c>
      <c r="O2" s="11" t="str">
        <f>HYPERLINK(N2)</f>
        <v>https://www.nite.go.jp/chem/ghs/m-nite-50-00-0.html</v>
      </c>
    </row>
    <row r="3" spans="1:15" x14ac:dyDescent="0.2">
      <c r="A3" s="8" t="s">
        <v>20</v>
      </c>
      <c r="B3" s="7" t="s">
        <v>185</v>
      </c>
      <c r="C3">
        <v>50328</v>
      </c>
      <c r="D3" t="s">
        <v>351</v>
      </c>
      <c r="E3" s="10" t="s">
        <v>521</v>
      </c>
      <c r="F3" s="3" t="s">
        <v>518</v>
      </c>
      <c r="G3" s="3" t="s">
        <v>523</v>
      </c>
      <c r="H3" s="12" t="s">
        <v>528</v>
      </c>
      <c r="I3" t="s">
        <v>529</v>
      </c>
      <c r="J3" t="str">
        <f>_xlfn.CONCAT(H3,B3,I3)</f>
        <v>https://www.nite.go.jp/chem/ghs/files/m-nite-50-32-8.xls</v>
      </c>
      <c r="K3" s="11" t="str">
        <f t="shared" ref="K3:K66" si="0">HYPERLINK(J3)</f>
        <v>https://www.nite.go.jp/chem/ghs/files/m-nite-50-32-8.xls</v>
      </c>
      <c r="L3" s="10" t="s">
        <v>526</v>
      </c>
      <c r="M3" s="10" t="s">
        <v>527</v>
      </c>
      <c r="N3" t="str">
        <f t="shared" ref="N3:N66" si="1">_xlfn.CONCAT(L3, B3, M3)</f>
        <v>https://www.nite.go.jp/chem/ghs/m-nite-50-32-8.html</v>
      </c>
      <c r="O3" s="11" t="str">
        <f t="shared" ref="O3:O66" si="2">HYPERLINK(N3)</f>
        <v>https://www.nite.go.jp/chem/ghs/m-nite-50-32-8.html</v>
      </c>
    </row>
    <row r="4" spans="1:15" x14ac:dyDescent="0.2">
      <c r="A4" s="8" t="s">
        <v>21</v>
      </c>
      <c r="B4" s="7" t="s">
        <v>186</v>
      </c>
      <c r="C4">
        <v>51285</v>
      </c>
      <c r="D4" t="s">
        <v>352</v>
      </c>
      <c r="E4" s="10" t="s">
        <v>521</v>
      </c>
      <c r="F4" s="3" t="s">
        <v>518</v>
      </c>
      <c r="G4" s="3" t="s">
        <v>523</v>
      </c>
      <c r="H4" s="12" t="s">
        <v>528</v>
      </c>
      <c r="I4" t="s">
        <v>529</v>
      </c>
      <c r="J4" t="str">
        <f>_xlfn.CONCAT(H4,B4,I4)</f>
        <v>https://www.nite.go.jp/chem/ghs/files/m-nite-51-28-5.xls</v>
      </c>
      <c r="K4" s="11" t="str">
        <f t="shared" si="0"/>
        <v>https://www.nite.go.jp/chem/ghs/files/m-nite-51-28-5.xls</v>
      </c>
      <c r="L4" s="10" t="s">
        <v>526</v>
      </c>
      <c r="M4" s="10" t="s">
        <v>527</v>
      </c>
      <c r="N4" t="str">
        <f t="shared" si="1"/>
        <v>https://www.nite.go.jp/chem/ghs/m-nite-51-28-5.html</v>
      </c>
      <c r="O4" s="11" t="str">
        <f t="shared" si="2"/>
        <v>https://www.nite.go.jp/chem/ghs/m-nite-51-28-5.html</v>
      </c>
    </row>
    <row r="5" spans="1:15" x14ac:dyDescent="0.2">
      <c r="A5" s="8" t="s">
        <v>22</v>
      </c>
      <c r="B5" s="2" t="s">
        <v>187</v>
      </c>
      <c r="C5" s="3">
        <v>53703</v>
      </c>
      <c r="D5" s="3" t="s">
        <v>353</v>
      </c>
      <c r="E5" s="10" t="s">
        <v>521</v>
      </c>
      <c r="F5" s="3" t="s">
        <v>518</v>
      </c>
      <c r="G5" s="3" t="s">
        <v>523</v>
      </c>
      <c r="H5" s="12" t="s">
        <v>528</v>
      </c>
      <c r="I5" t="s">
        <v>529</v>
      </c>
      <c r="J5" t="str">
        <f>_xlfn.CONCAT(H5,B5,I5)</f>
        <v>https://www.nite.go.jp/chem/ghs/files/m-nite-53-70-3.xls</v>
      </c>
      <c r="K5" s="11" t="str">
        <f t="shared" si="0"/>
        <v>https://www.nite.go.jp/chem/ghs/files/m-nite-53-70-3.xls</v>
      </c>
      <c r="L5" s="10" t="s">
        <v>526</v>
      </c>
      <c r="M5" s="10" t="s">
        <v>527</v>
      </c>
      <c r="N5" t="str">
        <f t="shared" si="1"/>
        <v>https://www.nite.go.jp/chem/ghs/m-nite-53-70-3.html</v>
      </c>
      <c r="O5" s="11" t="str">
        <f t="shared" si="2"/>
        <v>https://www.nite.go.jp/chem/ghs/m-nite-53-70-3.html</v>
      </c>
    </row>
    <row r="6" spans="1:15" x14ac:dyDescent="0.2">
      <c r="A6" s="8" t="s">
        <v>23</v>
      </c>
      <c r="B6" s="7" t="s">
        <v>188</v>
      </c>
      <c r="C6">
        <v>56553</v>
      </c>
      <c r="D6" t="s">
        <v>354</v>
      </c>
      <c r="E6" s="10" t="s">
        <v>521</v>
      </c>
      <c r="F6" s="3" t="s">
        <v>518</v>
      </c>
      <c r="G6" s="3" t="s">
        <v>523</v>
      </c>
      <c r="H6" s="12" t="s">
        <v>528</v>
      </c>
      <c r="I6" t="s">
        <v>529</v>
      </c>
      <c r="J6" t="str">
        <f>_xlfn.CONCAT(H6,B6,I6)</f>
        <v>https://www.nite.go.jp/chem/ghs/files/m-nite-56-55-3.xls</v>
      </c>
      <c r="K6" s="11" t="str">
        <f t="shared" si="0"/>
        <v>https://www.nite.go.jp/chem/ghs/files/m-nite-56-55-3.xls</v>
      </c>
      <c r="L6" s="10" t="s">
        <v>526</v>
      </c>
      <c r="M6" s="10" t="s">
        <v>527</v>
      </c>
      <c r="N6" t="str">
        <f t="shared" si="1"/>
        <v>https://www.nite.go.jp/chem/ghs/m-nite-56-55-3.html</v>
      </c>
      <c r="O6" s="11" t="str">
        <f t="shared" si="2"/>
        <v>https://www.nite.go.jp/chem/ghs/m-nite-56-55-3.html</v>
      </c>
    </row>
    <row r="7" spans="1:15" x14ac:dyDescent="0.2">
      <c r="A7" s="8" t="s">
        <v>24</v>
      </c>
      <c r="B7" s="7" t="s">
        <v>189</v>
      </c>
      <c r="C7">
        <v>57410</v>
      </c>
      <c r="D7" t="s">
        <v>355</v>
      </c>
      <c r="E7" s="10" t="s">
        <v>521</v>
      </c>
      <c r="F7" s="3" t="s">
        <v>518</v>
      </c>
      <c r="G7" s="3" t="s">
        <v>523</v>
      </c>
      <c r="H7" s="12" t="s">
        <v>528</v>
      </c>
      <c r="I7" t="s">
        <v>529</v>
      </c>
      <c r="J7" t="str">
        <f>_xlfn.CONCAT(H7,B7,I7)</f>
        <v>https://www.nite.go.jp/chem/ghs/files/m-nite-57-41-0.xls</v>
      </c>
      <c r="K7" s="11" t="str">
        <f t="shared" si="0"/>
        <v>https://www.nite.go.jp/chem/ghs/files/m-nite-57-41-0.xls</v>
      </c>
      <c r="L7" s="10" t="s">
        <v>526</v>
      </c>
      <c r="M7" s="10" t="s">
        <v>527</v>
      </c>
      <c r="N7" t="str">
        <f t="shared" si="1"/>
        <v>https://www.nite.go.jp/chem/ghs/m-nite-57-41-0.html</v>
      </c>
      <c r="O7" s="11" t="str">
        <f t="shared" si="2"/>
        <v>https://www.nite.go.jp/chem/ghs/m-nite-57-41-0.html</v>
      </c>
    </row>
    <row r="8" spans="1:15" x14ac:dyDescent="0.2">
      <c r="A8" s="8" t="s">
        <v>25</v>
      </c>
      <c r="B8" s="7" t="s">
        <v>190</v>
      </c>
      <c r="C8">
        <v>59892</v>
      </c>
      <c r="D8" t="s">
        <v>356</v>
      </c>
      <c r="E8" s="10" t="s">
        <v>521</v>
      </c>
      <c r="F8" s="3" t="s">
        <v>518</v>
      </c>
      <c r="G8" s="3" t="s">
        <v>523</v>
      </c>
      <c r="H8" s="12" t="s">
        <v>528</v>
      </c>
      <c r="I8" t="s">
        <v>529</v>
      </c>
      <c r="J8" t="str">
        <f>_xlfn.CONCAT(H8,B8,I8)</f>
        <v>https://www.nite.go.jp/chem/ghs/files/m-nite-59-89-2.xls</v>
      </c>
      <c r="K8" s="11" t="str">
        <f t="shared" si="0"/>
        <v>https://www.nite.go.jp/chem/ghs/files/m-nite-59-89-2.xls</v>
      </c>
      <c r="L8" s="10" t="s">
        <v>526</v>
      </c>
      <c r="M8" s="10" t="s">
        <v>527</v>
      </c>
      <c r="N8" t="str">
        <f t="shared" si="1"/>
        <v>https://www.nite.go.jp/chem/ghs/m-nite-59-89-2.html</v>
      </c>
      <c r="O8" s="11" t="str">
        <f t="shared" si="2"/>
        <v>https://www.nite.go.jp/chem/ghs/m-nite-59-89-2.html</v>
      </c>
    </row>
    <row r="9" spans="1:15" x14ac:dyDescent="0.2">
      <c r="A9" s="8" t="s">
        <v>26</v>
      </c>
      <c r="B9" s="7" t="s">
        <v>191</v>
      </c>
      <c r="C9">
        <v>64186</v>
      </c>
      <c r="D9" t="s">
        <v>357</v>
      </c>
      <c r="E9" s="10" t="s">
        <v>521</v>
      </c>
      <c r="F9" s="3" t="s">
        <v>518</v>
      </c>
      <c r="G9" s="3" t="s">
        <v>523</v>
      </c>
      <c r="H9" s="12" t="s">
        <v>528</v>
      </c>
      <c r="I9" t="s">
        <v>529</v>
      </c>
      <c r="J9" t="str">
        <f>_xlfn.CONCAT(H9,B9,I9)</f>
        <v>https://www.nite.go.jp/chem/ghs/files/m-nite-64-18-6.xls</v>
      </c>
      <c r="K9" s="11" t="str">
        <f t="shared" si="0"/>
        <v>https://www.nite.go.jp/chem/ghs/files/m-nite-64-18-6.xls</v>
      </c>
      <c r="L9" s="10" t="s">
        <v>526</v>
      </c>
      <c r="M9" s="10" t="s">
        <v>527</v>
      </c>
      <c r="N9" t="str">
        <f t="shared" si="1"/>
        <v>https://www.nite.go.jp/chem/ghs/m-nite-64-18-6.html</v>
      </c>
      <c r="O9" s="11" t="str">
        <f t="shared" si="2"/>
        <v>https://www.nite.go.jp/chem/ghs/m-nite-64-18-6.html</v>
      </c>
    </row>
    <row r="10" spans="1:15" x14ac:dyDescent="0.2">
      <c r="A10" s="8" t="s">
        <v>27</v>
      </c>
      <c r="B10" s="2" t="s">
        <v>192</v>
      </c>
      <c r="C10" s="3">
        <v>71432</v>
      </c>
      <c r="D10" s="3" t="s">
        <v>358</v>
      </c>
      <c r="E10" s="10" t="s">
        <v>521</v>
      </c>
      <c r="F10" s="3" t="s">
        <v>518</v>
      </c>
      <c r="G10" s="3" t="s">
        <v>523</v>
      </c>
      <c r="H10" s="12" t="s">
        <v>528</v>
      </c>
      <c r="I10" t="s">
        <v>529</v>
      </c>
      <c r="J10" t="str">
        <f>_xlfn.CONCAT(H10,B10,I10)</f>
        <v>https://www.nite.go.jp/chem/ghs/files/m-nite-71-43-2.xls</v>
      </c>
      <c r="K10" s="11" t="str">
        <f t="shared" si="0"/>
        <v>https://www.nite.go.jp/chem/ghs/files/m-nite-71-43-2.xls</v>
      </c>
      <c r="L10" s="10" t="s">
        <v>526</v>
      </c>
      <c r="M10" s="10" t="s">
        <v>527</v>
      </c>
      <c r="N10" t="str">
        <f t="shared" si="1"/>
        <v>https://www.nite.go.jp/chem/ghs/m-nite-71-43-2.html</v>
      </c>
      <c r="O10" s="11" t="str">
        <f t="shared" si="2"/>
        <v>https://www.nite.go.jp/chem/ghs/m-nite-71-43-2.html</v>
      </c>
    </row>
    <row r="11" spans="1:15" x14ac:dyDescent="0.2">
      <c r="A11" s="8" t="s">
        <v>28</v>
      </c>
      <c r="B11" s="7" t="s">
        <v>193</v>
      </c>
      <c r="C11">
        <v>75081</v>
      </c>
      <c r="D11" t="s">
        <v>359</v>
      </c>
      <c r="E11" s="10" t="s">
        <v>521</v>
      </c>
      <c r="F11" s="3" t="s">
        <v>518</v>
      </c>
      <c r="G11" s="3" t="s">
        <v>523</v>
      </c>
      <c r="H11" s="12" t="s">
        <v>528</v>
      </c>
      <c r="I11" t="s">
        <v>529</v>
      </c>
      <c r="J11" t="str">
        <f>_xlfn.CONCAT(H11,B11,I11)</f>
        <v>https://www.nite.go.jp/chem/ghs/files/m-nite-75-08-1.xls</v>
      </c>
      <c r="K11" s="11" t="str">
        <f t="shared" si="0"/>
        <v>https://www.nite.go.jp/chem/ghs/files/m-nite-75-08-1.xls</v>
      </c>
      <c r="L11" s="10" t="s">
        <v>526</v>
      </c>
      <c r="M11" s="10" t="s">
        <v>527</v>
      </c>
      <c r="N11" t="str">
        <f t="shared" si="1"/>
        <v>https://www.nite.go.jp/chem/ghs/m-nite-75-08-1.html</v>
      </c>
      <c r="O11" s="11" t="str">
        <f t="shared" si="2"/>
        <v>https://www.nite.go.jp/chem/ghs/m-nite-75-08-1.html</v>
      </c>
    </row>
    <row r="12" spans="1:15" x14ac:dyDescent="0.2">
      <c r="A12" s="8" t="s">
        <v>29</v>
      </c>
      <c r="B12" s="7" t="s">
        <v>194</v>
      </c>
      <c r="C12">
        <v>75650</v>
      </c>
      <c r="D12" t="s">
        <v>360</v>
      </c>
      <c r="E12" s="10" t="s">
        <v>521</v>
      </c>
      <c r="F12" s="3" t="s">
        <v>518</v>
      </c>
      <c r="G12" s="3" t="s">
        <v>523</v>
      </c>
      <c r="H12" s="12" t="s">
        <v>528</v>
      </c>
      <c r="I12" t="s">
        <v>529</v>
      </c>
      <c r="J12" t="str">
        <f>_xlfn.CONCAT(H12,B12,I12)</f>
        <v>https://www.nite.go.jp/chem/ghs/files/m-nite-75-65-0.xls</v>
      </c>
      <c r="K12" s="11" t="str">
        <f t="shared" si="0"/>
        <v>https://www.nite.go.jp/chem/ghs/files/m-nite-75-65-0.xls</v>
      </c>
      <c r="L12" s="10" t="s">
        <v>526</v>
      </c>
      <c r="M12" s="10" t="s">
        <v>527</v>
      </c>
      <c r="N12" t="str">
        <f t="shared" si="1"/>
        <v>https://www.nite.go.jp/chem/ghs/m-nite-75-65-0.html</v>
      </c>
      <c r="O12" s="11" t="str">
        <f t="shared" si="2"/>
        <v>https://www.nite.go.jp/chem/ghs/m-nite-75-65-0.html</v>
      </c>
    </row>
    <row r="13" spans="1:15" x14ac:dyDescent="0.2">
      <c r="A13" s="8" t="s">
        <v>30</v>
      </c>
      <c r="B13" s="7" t="s">
        <v>195</v>
      </c>
      <c r="C13">
        <v>76120</v>
      </c>
      <c r="D13" t="s">
        <v>361</v>
      </c>
      <c r="E13" s="10" t="s">
        <v>521</v>
      </c>
      <c r="F13" s="3" t="s">
        <v>518</v>
      </c>
      <c r="G13" s="3" t="s">
        <v>523</v>
      </c>
      <c r="H13" s="12" t="s">
        <v>528</v>
      </c>
      <c r="I13" t="s">
        <v>529</v>
      </c>
      <c r="J13" t="str">
        <f>_xlfn.CONCAT(H13,B13,I13)</f>
        <v>https://www.nite.go.jp/chem/ghs/files/m-nite-76-12-0.xls</v>
      </c>
      <c r="K13" s="11" t="str">
        <f t="shared" si="0"/>
        <v>https://www.nite.go.jp/chem/ghs/files/m-nite-76-12-0.xls</v>
      </c>
      <c r="L13" s="10" t="s">
        <v>526</v>
      </c>
      <c r="M13" s="10" t="s">
        <v>527</v>
      </c>
      <c r="N13" t="str">
        <f t="shared" si="1"/>
        <v>https://www.nite.go.jp/chem/ghs/m-nite-76-12-0.html</v>
      </c>
      <c r="O13" s="11" t="str">
        <f t="shared" si="2"/>
        <v>https://www.nite.go.jp/chem/ghs/m-nite-76-12-0.html</v>
      </c>
    </row>
    <row r="14" spans="1:15" x14ac:dyDescent="0.2">
      <c r="A14" s="8" t="s">
        <v>31</v>
      </c>
      <c r="B14" s="7" t="s">
        <v>196</v>
      </c>
      <c r="C14">
        <v>76131</v>
      </c>
      <c r="D14" t="s">
        <v>362</v>
      </c>
      <c r="E14" s="10" t="s">
        <v>521</v>
      </c>
      <c r="F14" s="3" t="s">
        <v>518</v>
      </c>
      <c r="G14" s="3" t="s">
        <v>523</v>
      </c>
      <c r="H14" s="12" t="s">
        <v>528</v>
      </c>
      <c r="I14" t="s">
        <v>529</v>
      </c>
      <c r="J14" t="str">
        <f>_xlfn.CONCAT(H14,B14,I14)</f>
        <v>https://www.nite.go.jp/chem/ghs/files/m-nite-76-13-1.xls</v>
      </c>
      <c r="K14" s="11" t="str">
        <f t="shared" si="0"/>
        <v>https://www.nite.go.jp/chem/ghs/files/m-nite-76-13-1.xls</v>
      </c>
      <c r="L14" s="10" t="s">
        <v>526</v>
      </c>
      <c r="M14" s="10" t="s">
        <v>527</v>
      </c>
      <c r="N14" t="str">
        <f t="shared" si="1"/>
        <v>https://www.nite.go.jp/chem/ghs/m-nite-76-13-1.html</v>
      </c>
      <c r="O14" s="11" t="str">
        <f t="shared" si="2"/>
        <v>https://www.nite.go.jp/chem/ghs/m-nite-76-13-1.html</v>
      </c>
    </row>
    <row r="15" spans="1:15" x14ac:dyDescent="0.2">
      <c r="A15" s="8" t="s">
        <v>32</v>
      </c>
      <c r="B15" s="7" t="s">
        <v>197</v>
      </c>
      <c r="C15">
        <v>78046</v>
      </c>
      <c r="D15" t="s">
        <v>363</v>
      </c>
      <c r="E15" s="10" t="s">
        <v>521</v>
      </c>
      <c r="F15" s="3" t="s">
        <v>518</v>
      </c>
      <c r="G15" s="3" t="s">
        <v>523</v>
      </c>
      <c r="H15" s="12" t="s">
        <v>528</v>
      </c>
      <c r="I15" t="s">
        <v>529</v>
      </c>
      <c r="J15" t="str">
        <f>_xlfn.CONCAT(H15,B15,I15)</f>
        <v>https://www.nite.go.jp/chem/ghs/files/m-nite-78-04-6.xls</v>
      </c>
      <c r="K15" s="11" t="str">
        <f t="shared" si="0"/>
        <v>https://www.nite.go.jp/chem/ghs/files/m-nite-78-04-6.xls</v>
      </c>
      <c r="L15" s="10" t="s">
        <v>526</v>
      </c>
      <c r="M15" s="10" t="s">
        <v>527</v>
      </c>
      <c r="N15" t="str">
        <f t="shared" si="1"/>
        <v>https://www.nite.go.jp/chem/ghs/m-nite-78-04-6.html</v>
      </c>
      <c r="O15" s="11" t="str">
        <f t="shared" si="2"/>
        <v>https://www.nite.go.jp/chem/ghs/m-nite-78-04-6.html</v>
      </c>
    </row>
    <row r="16" spans="1:15" x14ac:dyDescent="0.2">
      <c r="A16" s="8" t="s">
        <v>33</v>
      </c>
      <c r="B16" s="7" t="s">
        <v>198</v>
      </c>
      <c r="C16">
        <v>79163</v>
      </c>
      <c r="D16" t="s">
        <v>364</v>
      </c>
      <c r="E16" s="10" t="s">
        <v>521</v>
      </c>
      <c r="F16" s="3" t="s">
        <v>518</v>
      </c>
      <c r="G16" s="3" t="s">
        <v>523</v>
      </c>
      <c r="H16" s="12" t="s">
        <v>528</v>
      </c>
      <c r="I16" t="s">
        <v>529</v>
      </c>
      <c r="J16" t="str">
        <f>_xlfn.CONCAT(H16,B16,I16)</f>
        <v>https://www.nite.go.jp/chem/ghs/files/m-nite-79-16-3.xls</v>
      </c>
      <c r="K16" s="11" t="str">
        <f t="shared" si="0"/>
        <v>https://www.nite.go.jp/chem/ghs/files/m-nite-79-16-3.xls</v>
      </c>
      <c r="L16" s="10" t="s">
        <v>526</v>
      </c>
      <c r="M16" s="10" t="s">
        <v>527</v>
      </c>
      <c r="N16" t="str">
        <f t="shared" si="1"/>
        <v>https://www.nite.go.jp/chem/ghs/m-nite-79-16-3.html</v>
      </c>
      <c r="O16" s="11" t="str">
        <f t="shared" si="2"/>
        <v>https://www.nite.go.jp/chem/ghs/m-nite-79-16-3.html</v>
      </c>
    </row>
    <row r="17" spans="1:15" x14ac:dyDescent="0.2">
      <c r="A17" s="8" t="s">
        <v>139</v>
      </c>
      <c r="B17" s="7" t="s">
        <v>305</v>
      </c>
      <c r="C17">
        <v>80091</v>
      </c>
      <c r="D17" t="s">
        <v>473</v>
      </c>
      <c r="E17" s="10" t="s">
        <v>522</v>
      </c>
      <c r="F17" s="3" t="s">
        <v>520</v>
      </c>
      <c r="G17" s="3" t="s">
        <v>525</v>
      </c>
      <c r="H17" s="12" t="s">
        <v>528</v>
      </c>
      <c r="I17" t="s">
        <v>529</v>
      </c>
      <c r="J17" t="str">
        <f>_xlfn.CONCAT(H17,B17,I17)</f>
        <v>https://www.nite.go.jp/chem/ghs/files/m-nite-80-09-1.xls</v>
      </c>
      <c r="K17" s="11" t="str">
        <f t="shared" si="0"/>
        <v>https://www.nite.go.jp/chem/ghs/files/m-nite-80-09-1.xls</v>
      </c>
      <c r="L17" s="10" t="s">
        <v>526</v>
      </c>
      <c r="M17" s="10" t="s">
        <v>527</v>
      </c>
      <c r="N17" t="str">
        <f t="shared" si="1"/>
        <v>https://www.nite.go.jp/chem/ghs/m-nite-80-09-1.html</v>
      </c>
      <c r="O17" s="11" t="str">
        <f t="shared" si="2"/>
        <v>https://www.nite.go.jp/chem/ghs/m-nite-80-09-1.html</v>
      </c>
    </row>
    <row r="18" spans="1:15" x14ac:dyDescent="0.2">
      <c r="A18" s="8" t="s">
        <v>34</v>
      </c>
      <c r="B18" s="7" t="s">
        <v>199</v>
      </c>
      <c r="C18">
        <v>80466</v>
      </c>
      <c r="D18" t="s">
        <v>365</v>
      </c>
      <c r="E18" s="10" t="s">
        <v>521</v>
      </c>
      <c r="F18" s="3" t="s">
        <v>518</v>
      </c>
      <c r="G18" s="3" t="s">
        <v>523</v>
      </c>
      <c r="H18" s="12" t="s">
        <v>528</v>
      </c>
      <c r="I18" t="s">
        <v>529</v>
      </c>
      <c r="J18" t="str">
        <f>_xlfn.CONCAT(H18,B18,I18)</f>
        <v>https://www.nite.go.jp/chem/ghs/files/m-nite-80-46-6.xls</v>
      </c>
      <c r="K18" s="11" t="str">
        <f t="shared" si="0"/>
        <v>https://www.nite.go.jp/chem/ghs/files/m-nite-80-46-6.xls</v>
      </c>
      <c r="L18" s="10" t="s">
        <v>526</v>
      </c>
      <c r="M18" s="10" t="s">
        <v>527</v>
      </c>
      <c r="N18" t="str">
        <f t="shared" si="1"/>
        <v>https://www.nite.go.jp/chem/ghs/m-nite-80-46-6.html</v>
      </c>
      <c r="O18" s="11" t="str">
        <f t="shared" si="2"/>
        <v>https://www.nite.go.jp/chem/ghs/m-nite-80-46-6.html</v>
      </c>
    </row>
    <row r="19" spans="1:15" x14ac:dyDescent="0.2">
      <c r="A19" s="8" t="s">
        <v>35</v>
      </c>
      <c r="B19" s="7" t="s">
        <v>200</v>
      </c>
      <c r="C19">
        <v>84742</v>
      </c>
      <c r="D19" t="s">
        <v>366</v>
      </c>
      <c r="E19" s="10" t="s">
        <v>521</v>
      </c>
      <c r="F19" s="3" t="s">
        <v>518</v>
      </c>
      <c r="G19" s="3" t="s">
        <v>523</v>
      </c>
      <c r="H19" s="12" t="s">
        <v>528</v>
      </c>
      <c r="I19" t="s">
        <v>529</v>
      </c>
      <c r="J19" t="str">
        <f>_xlfn.CONCAT(H19,B19,I19)</f>
        <v>https://www.nite.go.jp/chem/ghs/files/m-nite-84-74-2.xls</v>
      </c>
      <c r="K19" s="11" t="str">
        <f t="shared" si="0"/>
        <v>https://www.nite.go.jp/chem/ghs/files/m-nite-84-74-2.xls</v>
      </c>
      <c r="L19" s="10" t="s">
        <v>526</v>
      </c>
      <c r="M19" s="10" t="s">
        <v>527</v>
      </c>
      <c r="N19" t="str">
        <f t="shared" si="1"/>
        <v>https://www.nite.go.jp/chem/ghs/m-nite-84-74-2.html</v>
      </c>
      <c r="O19" s="11" t="str">
        <f t="shared" si="2"/>
        <v>https://www.nite.go.jp/chem/ghs/m-nite-84-74-2.html</v>
      </c>
    </row>
    <row r="20" spans="1:15" x14ac:dyDescent="0.2">
      <c r="A20" s="8" t="s">
        <v>36</v>
      </c>
      <c r="B20" s="7" t="s">
        <v>201</v>
      </c>
      <c r="C20">
        <v>90948</v>
      </c>
      <c r="D20" t="s">
        <v>367</v>
      </c>
      <c r="E20" s="10" t="s">
        <v>521</v>
      </c>
      <c r="F20" s="3" t="s">
        <v>518</v>
      </c>
      <c r="G20" s="3" t="s">
        <v>523</v>
      </c>
      <c r="H20" s="12" t="s">
        <v>528</v>
      </c>
      <c r="I20" t="s">
        <v>529</v>
      </c>
      <c r="J20" t="str">
        <f>_xlfn.CONCAT(H20,B20,I20)</f>
        <v>https://www.nite.go.jp/chem/ghs/files/m-nite-90-94-8.xls</v>
      </c>
      <c r="K20" s="11" t="str">
        <f t="shared" si="0"/>
        <v>https://www.nite.go.jp/chem/ghs/files/m-nite-90-94-8.xls</v>
      </c>
      <c r="L20" s="10" t="s">
        <v>526</v>
      </c>
      <c r="M20" s="10" t="s">
        <v>527</v>
      </c>
      <c r="N20" t="str">
        <f t="shared" si="1"/>
        <v>https://www.nite.go.jp/chem/ghs/m-nite-90-94-8.html</v>
      </c>
      <c r="O20" s="11" t="str">
        <f t="shared" si="2"/>
        <v>https://www.nite.go.jp/chem/ghs/m-nite-90-94-8.html</v>
      </c>
    </row>
    <row r="21" spans="1:15" x14ac:dyDescent="0.2">
      <c r="A21" s="8" t="s">
        <v>37</v>
      </c>
      <c r="B21" s="7" t="s">
        <v>202</v>
      </c>
      <c r="C21">
        <v>91178</v>
      </c>
      <c r="D21" t="s">
        <v>368</v>
      </c>
      <c r="E21" s="10" t="s">
        <v>521</v>
      </c>
      <c r="F21" s="3" t="s">
        <v>518</v>
      </c>
      <c r="G21" s="3" t="s">
        <v>523</v>
      </c>
      <c r="H21" s="12" t="s">
        <v>528</v>
      </c>
      <c r="I21" t="s">
        <v>529</v>
      </c>
      <c r="J21" t="str">
        <f>_xlfn.CONCAT(H21,B21,I21)</f>
        <v>https://www.nite.go.jp/chem/ghs/files/m-nite-91-17-8.xls</v>
      </c>
      <c r="K21" s="11" t="str">
        <f t="shared" si="0"/>
        <v>https://www.nite.go.jp/chem/ghs/files/m-nite-91-17-8.xls</v>
      </c>
      <c r="L21" s="10" t="s">
        <v>526</v>
      </c>
      <c r="M21" s="10" t="s">
        <v>527</v>
      </c>
      <c r="N21" t="str">
        <f t="shared" si="1"/>
        <v>https://www.nite.go.jp/chem/ghs/m-nite-91-17-8.html</v>
      </c>
      <c r="O21" s="11" t="str">
        <f t="shared" si="2"/>
        <v>https://www.nite.go.jp/chem/ghs/m-nite-91-17-8.html</v>
      </c>
    </row>
    <row r="22" spans="1:15" x14ac:dyDescent="0.2">
      <c r="A22" s="8" t="s">
        <v>38</v>
      </c>
      <c r="B22" s="7" t="s">
        <v>203</v>
      </c>
      <c r="C22">
        <v>91974</v>
      </c>
      <c r="D22" t="s">
        <v>369</v>
      </c>
      <c r="E22" s="10" t="s">
        <v>521</v>
      </c>
      <c r="F22" s="3" t="s">
        <v>518</v>
      </c>
      <c r="G22" s="3" t="s">
        <v>523</v>
      </c>
      <c r="H22" s="12" t="s">
        <v>528</v>
      </c>
      <c r="I22" t="s">
        <v>529</v>
      </c>
      <c r="J22" t="str">
        <f>_xlfn.CONCAT(H22,B22,I22)</f>
        <v>https://www.nite.go.jp/chem/ghs/files/m-nite-91-97-4.xls</v>
      </c>
      <c r="K22" s="11" t="str">
        <f t="shared" si="0"/>
        <v>https://www.nite.go.jp/chem/ghs/files/m-nite-91-97-4.xls</v>
      </c>
      <c r="L22" s="10" t="s">
        <v>526</v>
      </c>
      <c r="M22" s="10" t="s">
        <v>527</v>
      </c>
      <c r="N22" t="str">
        <f t="shared" si="1"/>
        <v>https://www.nite.go.jp/chem/ghs/m-nite-91-97-4.html</v>
      </c>
      <c r="O22" s="11" t="str">
        <f t="shared" si="2"/>
        <v>https://www.nite.go.jp/chem/ghs/m-nite-91-97-4.html</v>
      </c>
    </row>
    <row r="23" spans="1:15" x14ac:dyDescent="0.2">
      <c r="A23" s="8" t="s">
        <v>39</v>
      </c>
      <c r="B23" s="7" t="s">
        <v>204</v>
      </c>
      <c r="C23">
        <v>92842</v>
      </c>
      <c r="D23" t="s">
        <v>370</v>
      </c>
      <c r="E23" s="10" t="s">
        <v>521</v>
      </c>
      <c r="F23" s="3" t="s">
        <v>518</v>
      </c>
      <c r="G23" s="3" t="s">
        <v>523</v>
      </c>
      <c r="H23" s="12" t="s">
        <v>528</v>
      </c>
      <c r="I23" t="s">
        <v>529</v>
      </c>
      <c r="J23" t="str">
        <f>_xlfn.CONCAT(H23,B23,I23)</f>
        <v>https://www.nite.go.jp/chem/ghs/files/m-nite-92-84-2.xls</v>
      </c>
      <c r="K23" s="11" t="str">
        <f t="shared" si="0"/>
        <v>https://www.nite.go.jp/chem/ghs/files/m-nite-92-84-2.xls</v>
      </c>
      <c r="L23" s="10" t="s">
        <v>526</v>
      </c>
      <c r="M23" s="10" t="s">
        <v>527</v>
      </c>
      <c r="N23" t="str">
        <f t="shared" si="1"/>
        <v>https://www.nite.go.jp/chem/ghs/m-nite-92-84-2.html</v>
      </c>
      <c r="O23" s="11" t="str">
        <f t="shared" si="2"/>
        <v>https://www.nite.go.jp/chem/ghs/m-nite-92-84-2.html</v>
      </c>
    </row>
    <row r="24" spans="1:15" x14ac:dyDescent="0.2">
      <c r="A24" s="8" t="s">
        <v>40</v>
      </c>
      <c r="B24" s="7" t="s">
        <v>205</v>
      </c>
      <c r="C24">
        <v>93834</v>
      </c>
      <c r="D24" t="s">
        <v>371</v>
      </c>
      <c r="E24" s="10" t="s">
        <v>521</v>
      </c>
      <c r="F24" s="3" t="s">
        <v>518</v>
      </c>
      <c r="G24" s="3" t="s">
        <v>523</v>
      </c>
      <c r="H24" s="12" t="s">
        <v>528</v>
      </c>
      <c r="I24" t="s">
        <v>529</v>
      </c>
      <c r="J24" t="str">
        <f>_xlfn.CONCAT(H24,B24,I24)</f>
        <v>https://www.nite.go.jp/chem/ghs/files/m-nite-93-83-4.xls</v>
      </c>
      <c r="K24" s="11" t="str">
        <f t="shared" si="0"/>
        <v>https://www.nite.go.jp/chem/ghs/files/m-nite-93-83-4.xls</v>
      </c>
      <c r="L24" s="10" t="s">
        <v>526</v>
      </c>
      <c r="M24" s="10" t="s">
        <v>527</v>
      </c>
      <c r="N24" t="str">
        <f t="shared" si="1"/>
        <v>https://www.nite.go.jp/chem/ghs/m-nite-93-83-4.html</v>
      </c>
      <c r="O24" s="11" t="str">
        <f t="shared" si="2"/>
        <v>https://www.nite.go.jp/chem/ghs/m-nite-93-83-4.html</v>
      </c>
    </row>
    <row r="25" spans="1:15" x14ac:dyDescent="0.2">
      <c r="A25" s="8" t="s">
        <v>41</v>
      </c>
      <c r="B25" s="7" t="s">
        <v>206</v>
      </c>
      <c r="C25">
        <v>96139</v>
      </c>
      <c r="D25" t="s">
        <v>372</v>
      </c>
      <c r="E25" s="10" t="s">
        <v>521</v>
      </c>
      <c r="F25" s="3" t="s">
        <v>518</v>
      </c>
      <c r="G25" s="3" t="s">
        <v>523</v>
      </c>
      <c r="H25" s="12" t="s">
        <v>528</v>
      </c>
      <c r="I25" t="s">
        <v>529</v>
      </c>
      <c r="J25" t="str">
        <f>_xlfn.CONCAT(H25,B25,I25)</f>
        <v>https://www.nite.go.jp/chem/ghs/files/m-nite-96-13-9.xls</v>
      </c>
      <c r="K25" s="11" t="str">
        <f t="shared" si="0"/>
        <v>https://www.nite.go.jp/chem/ghs/files/m-nite-96-13-9.xls</v>
      </c>
      <c r="L25" s="10" t="s">
        <v>526</v>
      </c>
      <c r="M25" s="10" t="s">
        <v>527</v>
      </c>
      <c r="N25" t="str">
        <f t="shared" si="1"/>
        <v>https://www.nite.go.jp/chem/ghs/m-nite-96-13-9.html</v>
      </c>
      <c r="O25" s="11" t="str">
        <f t="shared" si="2"/>
        <v>https://www.nite.go.jp/chem/ghs/m-nite-96-13-9.html</v>
      </c>
    </row>
    <row r="26" spans="1:15" x14ac:dyDescent="0.2">
      <c r="A26" s="8" t="s">
        <v>42</v>
      </c>
      <c r="B26" s="7" t="s">
        <v>207</v>
      </c>
      <c r="C26">
        <v>96242</v>
      </c>
      <c r="D26" t="s">
        <v>373</v>
      </c>
      <c r="E26" s="10" t="s">
        <v>521</v>
      </c>
      <c r="F26" s="3" t="s">
        <v>518</v>
      </c>
      <c r="G26" s="3" t="s">
        <v>523</v>
      </c>
      <c r="H26" s="12" t="s">
        <v>528</v>
      </c>
      <c r="I26" t="s">
        <v>529</v>
      </c>
      <c r="J26" t="str">
        <f>_xlfn.CONCAT(H26,B26,I26)</f>
        <v>https://www.nite.go.jp/chem/ghs/files/m-nite-96-24-2.xls</v>
      </c>
      <c r="K26" s="11" t="str">
        <f t="shared" si="0"/>
        <v>https://www.nite.go.jp/chem/ghs/files/m-nite-96-24-2.xls</v>
      </c>
      <c r="L26" s="10" t="s">
        <v>526</v>
      </c>
      <c r="M26" s="10" t="s">
        <v>527</v>
      </c>
      <c r="N26" t="str">
        <f t="shared" si="1"/>
        <v>https://www.nite.go.jp/chem/ghs/m-nite-96-24-2.html</v>
      </c>
      <c r="O26" s="11" t="str">
        <f t="shared" si="2"/>
        <v>https://www.nite.go.jp/chem/ghs/m-nite-96-24-2.html</v>
      </c>
    </row>
    <row r="27" spans="1:15" x14ac:dyDescent="0.2">
      <c r="A27" s="8" t="s">
        <v>16</v>
      </c>
      <c r="B27" s="7" t="s">
        <v>6</v>
      </c>
      <c r="C27">
        <v>96297</v>
      </c>
      <c r="D27" t="s">
        <v>374</v>
      </c>
      <c r="E27" s="10" t="s">
        <v>521</v>
      </c>
      <c r="F27" s="3" t="s">
        <v>519</v>
      </c>
      <c r="G27" s="3" t="s">
        <v>524</v>
      </c>
      <c r="H27" s="12" t="s">
        <v>528</v>
      </c>
      <c r="I27" t="s">
        <v>529</v>
      </c>
      <c r="J27" t="str">
        <f>_xlfn.CONCAT(H27,B27,I27)</f>
        <v>https://www.nite.go.jp/chem/ghs/files/m-nite-96-29-7.xls</v>
      </c>
      <c r="K27" s="11" t="str">
        <f t="shared" si="0"/>
        <v>https://www.nite.go.jp/chem/ghs/files/m-nite-96-29-7.xls</v>
      </c>
      <c r="L27" s="10" t="s">
        <v>526</v>
      </c>
      <c r="M27" s="10" t="s">
        <v>527</v>
      </c>
      <c r="N27" t="str">
        <f t="shared" si="1"/>
        <v>https://www.nite.go.jp/chem/ghs/m-nite-96-29-7.html</v>
      </c>
      <c r="O27" s="11" t="str">
        <f t="shared" si="2"/>
        <v>https://www.nite.go.jp/chem/ghs/m-nite-96-29-7.html</v>
      </c>
    </row>
    <row r="28" spans="1:15" x14ac:dyDescent="0.2">
      <c r="A28" s="8" t="s">
        <v>43</v>
      </c>
      <c r="B28" s="7" t="s">
        <v>208</v>
      </c>
      <c r="C28">
        <v>96333</v>
      </c>
      <c r="D28" t="s">
        <v>375</v>
      </c>
      <c r="E28" s="10" t="s">
        <v>521</v>
      </c>
      <c r="F28" s="3" t="s">
        <v>519</v>
      </c>
      <c r="G28" s="3" t="s">
        <v>524</v>
      </c>
      <c r="H28" s="12" t="s">
        <v>528</v>
      </c>
      <c r="I28" t="s">
        <v>529</v>
      </c>
      <c r="J28" t="str">
        <f>_xlfn.CONCAT(H28,B28,I28)</f>
        <v>https://www.nite.go.jp/chem/ghs/files/m-nite-96-33-3.xls</v>
      </c>
      <c r="K28" s="11" t="str">
        <f t="shared" si="0"/>
        <v>https://www.nite.go.jp/chem/ghs/files/m-nite-96-33-3.xls</v>
      </c>
      <c r="L28" s="10" t="s">
        <v>526</v>
      </c>
      <c r="M28" s="10" t="s">
        <v>527</v>
      </c>
      <c r="N28" t="str">
        <f t="shared" si="1"/>
        <v>https://www.nite.go.jp/chem/ghs/m-nite-96-33-3.html</v>
      </c>
      <c r="O28" s="11" t="str">
        <f t="shared" si="2"/>
        <v>https://www.nite.go.jp/chem/ghs/m-nite-96-33-3.html</v>
      </c>
    </row>
    <row r="29" spans="1:15" x14ac:dyDescent="0.2">
      <c r="A29" s="8" t="s">
        <v>44</v>
      </c>
      <c r="B29" s="7" t="s">
        <v>209</v>
      </c>
      <c r="C29">
        <v>99876</v>
      </c>
      <c r="D29" t="s">
        <v>376</v>
      </c>
      <c r="E29" s="10" t="s">
        <v>521</v>
      </c>
      <c r="F29" s="3" t="s">
        <v>518</v>
      </c>
      <c r="G29" s="3" t="s">
        <v>523</v>
      </c>
      <c r="H29" s="12" t="s">
        <v>528</v>
      </c>
      <c r="I29" t="s">
        <v>529</v>
      </c>
      <c r="J29" t="str">
        <f>_xlfn.CONCAT(H29,B29,I29)</f>
        <v>https://www.nite.go.jp/chem/ghs/files/m-nite-99-87-6.xls</v>
      </c>
      <c r="K29" s="11" t="str">
        <f t="shared" si="0"/>
        <v>https://www.nite.go.jp/chem/ghs/files/m-nite-99-87-6.xls</v>
      </c>
      <c r="L29" s="10" t="s">
        <v>526</v>
      </c>
      <c r="M29" s="10" t="s">
        <v>527</v>
      </c>
      <c r="N29" t="str">
        <f t="shared" si="1"/>
        <v>https://www.nite.go.jp/chem/ghs/m-nite-99-87-6.html</v>
      </c>
      <c r="O29" s="11" t="str">
        <f t="shared" si="2"/>
        <v>https://www.nite.go.jp/chem/ghs/m-nite-99-87-6.html</v>
      </c>
    </row>
    <row r="30" spans="1:15" x14ac:dyDescent="0.2">
      <c r="A30" s="8" t="s">
        <v>45</v>
      </c>
      <c r="B30" s="7" t="s">
        <v>210</v>
      </c>
      <c r="C30">
        <v>99978</v>
      </c>
      <c r="D30" t="s">
        <v>377</v>
      </c>
      <c r="E30" s="10" t="s">
        <v>521</v>
      </c>
      <c r="F30" s="3" t="s">
        <v>518</v>
      </c>
      <c r="G30" s="3" t="s">
        <v>523</v>
      </c>
      <c r="H30" s="12" t="s">
        <v>528</v>
      </c>
      <c r="I30" t="s">
        <v>529</v>
      </c>
      <c r="J30" t="str">
        <f>_xlfn.CONCAT(H30,B30,I30)</f>
        <v>https://www.nite.go.jp/chem/ghs/files/m-nite-99-97-8.xls</v>
      </c>
      <c r="K30" s="11" t="str">
        <f t="shared" si="0"/>
        <v>https://www.nite.go.jp/chem/ghs/files/m-nite-99-97-8.xls</v>
      </c>
      <c r="L30" s="10" t="s">
        <v>526</v>
      </c>
      <c r="M30" s="10" t="s">
        <v>527</v>
      </c>
      <c r="N30" t="str">
        <f t="shared" si="1"/>
        <v>https://www.nite.go.jp/chem/ghs/m-nite-99-97-8.html</v>
      </c>
      <c r="O30" s="11" t="str">
        <f t="shared" si="2"/>
        <v>https://www.nite.go.jp/chem/ghs/m-nite-99-97-8.html</v>
      </c>
    </row>
    <row r="31" spans="1:15" x14ac:dyDescent="0.2">
      <c r="A31" s="8" t="s">
        <v>46</v>
      </c>
      <c r="B31" s="7" t="s">
        <v>211</v>
      </c>
      <c r="C31">
        <v>101804</v>
      </c>
      <c r="D31" t="s">
        <v>378</v>
      </c>
      <c r="E31" s="10" t="s">
        <v>521</v>
      </c>
      <c r="F31" s="3" t="s">
        <v>518</v>
      </c>
      <c r="G31" s="3" t="s">
        <v>523</v>
      </c>
      <c r="H31" s="12" t="s">
        <v>528</v>
      </c>
      <c r="I31" t="s">
        <v>529</v>
      </c>
      <c r="J31" t="str">
        <f>_xlfn.CONCAT(H31,B31,I31)</f>
        <v>https://www.nite.go.jp/chem/ghs/files/m-nite-101-80-4.xls</v>
      </c>
      <c r="K31" s="11" t="str">
        <f t="shared" si="0"/>
        <v>https://www.nite.go.jp/chem/ghs/files/m-nite-101-80-4.xls</v>
      </c>
      <c r="L31" s="10" t="s">
        <v>526</v>
      </c>
      <c r="M31" s="10" t="s">
        <v>527</v>
      </c>
      <c r="N31" t="str">
        <f t="shared" si="1"/>
        <v>https://www.nite.go.jp/chem/ghs/m-nite-101-80-4.html</v>
      </c>
      <c r="O31" s="11" t="str">
        <f t="shared" si="2"/>
        <v>https://www.nite.go.jp/chem/ghs/m-nite-101-80-4.html</v>
      </c>
    </row>
    <row r="32" spans="1:15" x14ac:dyDescent="0.2">
      <c r="A32" s="8" t="s">
        <v>14</v>
      </c>
      <c r="B32" s="7" t="s">
        <v>7</v>
      </c>
      <c r="C32">
        <v>103231</v>
      </c>
      <c r="D32" t="s">
        <v>379</v>
      </c>
      <c r="E32" s="10" t="s">
        <v>521</v>
      </c>
      <c r="F32" s="3" t="s">
        <v>519</v>
      </c>
      <c r="G32" s="3" t="s">
        <v>524</v>
      </c>
      <c r="H32" s="12" t="s">
        <v>528</v>
      </c>
      <c r="I32" t="s">
        <v>529</v>
      </c>
      <c r="J32" t="str">
        <f>_xlfn.CONCAT(H32,B32,I32)</f>
        <v>https://www.nite.go.jp/chem/ghs/files/m-nite-103-23-1.xls</v>
      </c>
      <c r="K32" s="11" t="str">
        <f t="shared" si="0"/>
        <v>https://www.nite.go.jp/chem/ghs/files/m-nite-103-23-1.xls</v>
      </c>
      <c r="L32" s="10" t="s">
        <v>526</v>
      </c>
      <c r="M32" s="10" t="s">
        <v>527</v>
      </c>
      <c r="N32" t="str">
        <f t="shared" si="1"/>
        <v>https://www.nite.go.jp/chem/ghs/m-nite-103-23-1.html</v>
      </c>
      <c r="O32" s="11" t="str">
        <f t="shared" si="2"/>
        <v>https://www.nite.go.jp/chem/ghs/m-nite-103-23-1.html</v>
      </c>
    </row>
    <row r="33" spans="1:15" x14ac:dyDescent="0.2">
      <c r="A33" s="8" t="s">
        <v>47</v>
      </c>
      <c r="B33" s="7" t="s">
        <v>212</v>
      </c>
      <c r="C33">
        <v>103242</v>
      </c>
      <c r="D33" t="s">
        <v>380</v>
      </c>
      <c r="E33" s="10" t="s">
        <v>521</v>
      </c>
      <c r="F33" s="3" t="s">
        <v>518</v>
      </c>
      <c r="G33" s="3" t="s">
        <v>523</v>
      </c>
      <c r="H33" s="12" t="s">
        <v>528</v>
      </c>
      <c r="I33" t="s">
        <v>529</v>
      </c>
      <c r="J33" t="str">
        <f>_xlfn.CONCAT(H33,B33,I33)</f>
        <v>https://www.nite.go.jp/chem/ghs/files/m-nite-103-24-2.xls</v>
      </c>
      <c r="K33" s="11" t="str">
        <f t="shared" si="0"/>
        <v>https://www.nite.go.jp/chem/ghs/files/m-nite-103-24-2.xls</v>
      </c>
      <c r="L33" s="10" t="s">
        <v>526</v>
      </c>
      <c r="M33" s="10" t="s">
        <v>527</v>
      </c>
      <c r="N33" t="str">
        <f t="shared" si="1"/>
        <v>https://www.nite.go.jp/chem/ghs/m-nite-103-24-2.html</v>
      </c>
      <c r="O33" s="11" t="str">
        <f t="shared" si="2"/>
        <v>https://www.nite.go.jp/chem/ghs/m-nite-103-24-2.html</v>
      </c>
    </row>
    <row r="34" spans="1:15" x14ac:dyDescent="0.2">
      <c r="A34" s="8" t="s">
        <v>48</v>
      </c>
      <c r="B34" s="7" t="s">
        <v>213</v>
      </c>
      <c r="C34">
        <v>104676</v>
      </c>
      <c r="D34" t="s">
        <v>381</v>
      </c>
      <c r="E34" s="10" t="s">
        <v>521</v>
      </c>
      <c r="F34" s="3" t="s">
        <v>518</v>
      </c>
      <c r="G34" s="3" t="s">
        <v>523</v>
      </c>
      <c r="H34" s="12" t="s">
        <v>528</v>
      </c>
      <c r="I34" t="s">
        <v>529</v>
      </c>
      <c r="J34" t="str">
        <f>_xlfn.CONCAT(H34,B34,I34)</f>
        <v>https://www.nite.go.jp/chem/ghs/files/m-nite-104-67-6.xls</v>
      </c>
      <c r="K34" s="11" t="str">
        <f t="shared" si="0"/>
        <v>https://www.nite.go.jp/chem/ghs/files/m-nite-104-67-6.xls</v>
      </c>
      <c r="L34" s="10" t="s">
        <v>526</v>
      </c>
      <c r="M34" s="10" t="s">
        <v>527</v>
      </c>
      <c r="N34" t="str">
        <f t="shared" si="1"/>
        <v>https://www.nite.go.jp/chem/ghs/m-nite-104-67-6.html</v>
      </c>
      <c r="O34" s="11" t="str">
        <f t="shared" si="2"/>
        <v>https://www.nite.go.jp/chem/ghs/m-nite-104-67-6.html</v>
      </c>
    </row>
    <row r="35" spans="1:15" x14ac:dyDescent="0.2">
      <c r="A35" s="8" t="s">
        <v>49</v>
      </c>
      <c r="B35" s="7" t="s">
        <v>214</v>
      </c>
      <c r="C35">
        <v>104767</v>
      </c>
      <c r="D35" t="s">
        <v>382</v>
      </c>
      <c r="E35" s="10" t="s">
        <v>521</v>
      </c>
      <c r="F35" s="3" t="s">
        <v>518</v>
      </c>
      <c r="G35" s="3" t="s">
        <v>523</v>
      </c>
      <c r="H35" s="12" t="s">
        <v>528</v>
      </c>
      <c r="I35" t="s">
        <v>529</v>
      </c>
      <c r="J35" t="str">
        <f>_xlfn.CONCAT(H35,B35,I35)</f>
        <v>https://www.nite.go.jp/chem/ghs/files/m-nite-104-76-7.xls</v>
      </c>
      <c r="K35" s="11" t="str">
        <f t="shared" si="0"/>
        <v>https://www.nite.go.jp/chem/ghs/files/m-nite-104-76-7.xls</v>
      </c>
      <c r="L35" s="10" t="s">
        <v>526</v>
      </c>
      <c r="M35" s="10" t="s">
        <v>527</v>
      </c>
      <c r="N35" t="str">
        <f t="shared" si="1"/>
        <v>https://www.nite.go.jp/chem/ghs/m-nite-104-76-7.html</v>
      </c>
      <c r="O35" s="11" t="str">
        <f t="shared" si="2"/>
        <v>https://www.nite.go.jp/chem/ghs/m-nite-104-76-7.html</v>
      </c>
    </row>
    <row r="36" spans="1:15" x14ac:dyDescent="0.2">
      <c r="A36" s="8" t="s">
        <v>50</v>
      </c>
      <c r="B36" s="7" t="s">
        <v>215</v>
      </c>
      <c r="C36">
        <v>105066</v>
      </c>
      <c r="D36" t="s">
        <v>383</v>
      </c>
      <c r="E36" s="10" t="s">
        <v>521</v>
      </c>
      <c r="F36" s="3" t="s">
        <v>518</v>
      </c>
      <c r="G36" s="3" t="s">
        <v>523</v>
      </c>
      <c r="H36" s="12" t="s">
        <v>528</v>
      </c>
      <c r="I36" t="s">
        <v>529</v>
      </c>
      <c r="J36" t="str">
        <f>_xlfn.CONCAT(H36,B36,I36)</f>
        <v>https://www.nite.go.jp/chem/ghs/files/m-nite-105-06-6.xls</v>
      </c>
      <c r="K36" s="11" t="str">
        <f t="shared" si="0"/>
        <v>https://www.nite.go.jp/chem/ghs/files/m-nite-105-06-6.xls</v>
      </c>
      <c r="L36" s="10" t="s">
        <v>526</v>
      </c>
      <c r="M36" s="10" t="s">
        <v>527</v>
      </c>
      <c r="N36" t="str">
        <f t="shared" si="1"/>
        <v>https://www.nite.go.jp/chem/ghs/m-nite-105-06-6.html</v>
      </c>
      <c r="O36" s="11" t="str">
        <f t="shared" si="2"/>
        <v>https://www.nite.go.jp/chem/ghs/m-nite-105-06-6.html</v>
      </c>
    </row>
    <row r="37" spans="1:15" x14ac:dyDescent="0.2">
      <c r="A37" s="8" t="s">
        <v>51</v>
      </c>
      <c r="B37" s="7" t="s">
        <v>216</v>
      </c>
      <c r="C37">
        <v>105953</v>
      </c>
      <c r="D37" t="s">
        <v>384</v>
      </c>
      <c r="E37" s="10" t="s">
        <v>521</v>
      </c>
      <c r="F37" s="3" t="s">
        <v>518</v>
      </c>
      <c r="G37" s="3" t="s">
        <v>523</v>
      </c>
      <c r="H37" s="12" t="s">
        <v>528</v>
      </c>
      <c r="I37" t="s">
        <v>529</v>
      </c>
      <c r="J37" t="str">
        <f>_xlfn.CONCAT(H37,B37,I37)</f>
        <v>https://www.nite.go.jp/chem/ghs/files/m-nite-105-95-3.xls</v>
      </c>
      <c r="K37" s="11" t="str">
        <f t="shared" si="0"/>
        <v>https://www.nite.go.jp/chem/ghs/files/m-nite-105-95-3.xls</v>
      </c>
      <c r="L37" s="10" t="s">
        <v>526</v>
      </c>
      <c r="M37" s="10" t="s">
        <v>527</v>
      </c>
      <c r="N37" t="str">
        <f t="shared" si="1"/>
        <v>https://www.nite.go.jp/chem/ghs/m-nite-105-95-3.html</v>
      </c>
      <c r="O37" s="11" t="str">
        <f t="shared" si="2"/>
        <v>https://www.nite.go.jp/chem/ghs/m-nite-105-95-3.html</v>
      </c>
    </row>
    <row r="38" spans="1:15" x14ac:dyDescent="0.2">
      <c r="A38" s="8" t="s">
        <v>52</v>
      </c>
      <c r="B38" s="7" t="s">
        <v>217</v>
      </c>
      <c r="C38">
        <v>106025</v>
      </c>
      <c r="D38" t="s">
        <v>385</v>
      </c>
      <c r="E38" s="10" t="s">
        <v>521</v>
      </c>
      <c r="F38" s="3" t="s">
        <v>518</v>
      </c>
      <c r="G38" s="3" t="s">
        <v>523</v>
      </c>
      <c r="H38" s="12" t="s">
        <v>528</v>
      </c>
      <c r="I38" t="s">
        <v>529</v>
      </c>
      <c r="J38" t="str">
        <f>_xlfn.CONCAT(H38,B38,I38)</f>
        <v>https://www.nite.go.jp/chem/ghs/files/m-nite-106-02-5.xls</v>
      </c>
      <c r="K38" s="11" t="str">
        <f t="shared" si="0"/>
        <v>https://www.nite.go.jp/chem/ghs/files/m-nite-106-02-5.xls</v>
      </c>
      <c r="L38" s="10" t="s">
        <v>526</v>
      </c>
      <c r="M38" s="10" t="s">
        <v>527</v>
      </c>
      <c r="N38" t="str">
        <f t="shared" si="1"/>
        <v>https://www.nite.go.jp/chem/ghs/m-nite-106-02-5.html</v>
      </c>
      <c r="O38" s="11" t="str">
        <f t="shared" si="2"/>
        <v>https://www.nite.go.jp/chem/ghs/m-nite-106-02-5.html</v>
      </c>
    </row>
    <row r="39" spans="1:15" x14ac:dyDescent="0.2">
      <c r="A39" s="8" t="s">
        <v>15</v>
      </c>
      <c r="B39" s="7" t="s">
        <v>8</v>
      </c>
      <c r="C39">
        <v>106489</v>
      </c>
      <c r="D39" t="s">
        <v>386</v>
      </c>
      <c r="E39" s="10" t="s">
        <v>521</v>
      </c>
      <c r="F39" s="3" t="s">
        <v>519</v>
      </c>
      <c r="G39" s="3" t="s">
        <v>524</v>
      </c>
      <c r="H39" s="12" t="s">
        <v>528</v>
      </c>
      <c r="I39" t="s">
        <v>529</v>
      </c>
      <c r="J39" t="str">
        <f>_xlfn.CONCAT(H39,B39,I39)</f>
        <v>https://www.nite.go.jp/chem/ghs/files/m-nite-106-48-9.xls</v>
      </c>
      <c r="K39" s="11" t="str">
        <f t="shared" si="0"/>
        <v>https://www.nite.go.jp/chem/ghs/files/m-nite-106-48-9.xls</v>
      </c>
      <c r="L39" s="10" t="s">
        <v>526</v>
      </c>
      <c r="M39" s="10" t="s">
        <v>527</v>
      </c>
      <c r="N39" t="str">
        <f t="shared" si="1"/>
        <v>https://www.nite.go.jp/chem/ghs/m-nite-106-48-9.html</v>
      </c>
      <c r="O39" s="11" t="str">
        <f t="shared" si="2"/>
        <v>https://www.nite.go.jp/chem/ghs/m-nite-106-48-9.html</v>
      </c>
    </row>
    <row r="40" spans="1:15" x14ac:dyDescent="0.2">
      <c r="A40" s="8" t="s">
        <v>53</v>
      </c>
      <c r="B40" s="7" t="s">
        <v>218</v>
      </c>
      <c r="C40">
        <v>106876</v>
      </c>
      <c r="D40" t="s">
        <v>387</v>
      </c>
      <c r="E40" s="10" t="s">
        <v>521</v>
      </c>
      <c r="F40" s="3" t="s">
        <v>518</v>
      </c>
      <c r="G40" s="3" t="s">
        <v>523</v>
      </c>
      <c r="H40" s="12" t="s">
        <v>528</v>
      </c>
      <c r="I40" t="s">
        <v>529</v>
      </c>
      <c r="J40" t="str">
        <f>_xlfn.CONCAT(H40,B40,I40)</f>
        <v>https://www.nite.go.jp/chem/ghs/files/m-nite-106-87-6.xls</v>
      </c>
      <c r="K40" s="11" t="str">
        <f t="shared" si="0"/>
        <v>https://www.nite.go.jp/chem/ghs/files/m-nite-106-87-6.xls</v>
      </c>
      <c r="L40" s="10" t="s">
        <v>526</v>
      </c>
      <c r="M40" s="10" t="s">
        <v>527</v>
      </c>
      <c r="N40" t="str">
        <f t="shared" si="1"/>
        <v>https://www.nite.go.jp/chem/ghs/m-nite-106-87-6.html</v>
      </c>
      <c r="O40" s="11" t="str">
        <f t="shared" si="2"/>
        <v>https://www.nite.go.jp/chem/ghs/m-nite-106-87-6.html</v>
      </c>
    </row>
    <row r="41" spans="1:15" x14ac:dyDescent="0.2">
      <c r="A41" s="8" t="s">
        <v>54</v>
      </c>
      <c r="B41" s="7" t="s">
        <v>219</v>
      </c>
      <c r="C41">
        <v>108463</v>
      </c>
      <c r="D41" t="s">
        <v>388</v>
      </c>
      <c r="E41" s="10" t="s">
        <v>521</v>
      </c>
      <c r="F41" s="3" t="s">
        <v>518</v>
      </c>
      <c r="G41" s="3" t="s">
        <v>523</v>
      </c>
      <c r="H41" s="12" t="s">
        <v>528</v>
      </c>
      <c r="I41" t="s">
        <v>529</v>
      </c>
      <c r="J41" t="str">
        <f>_xlfn.CONCAT(H41,B41,I41)</f>
        <v>https://www.nite.go.jp/chem/ghs/files/m-nite-108-46-3.xls</v>
      </c>
      <c r="K41" s="11" t="str">
        <f t="shared" si="0"/>
        <v>https://www.nite.go.jp/chem/ghs/files/m-nite-108-46-3.xls</v>
      </c>
      <c r="L41" s="10" t="s">
        <v>526</v>
      </c>
      <c r="M41" s="10" t="s">
        <v>527</v>
      </c>
      <c r="N41" t="str">
        <f t="shared" si="1"/>
        <v>https://www.nite.go.jp/chem/ghs/m-nite-108-46-3.html</v>
      </c>
      <c r="O41" s="11" t="str">
        <f t="shared" si="2"/>
        <v>https://www.nite.go.jp/chem/ghs/m-nite-108-46-3.html</v>
      </c>
    </row>
    <row r="42" spans="1:15" x14ac:dyDescent="0.2">
      <c r="A42" s="8" t="s">
        <v>55</v>
      </c>
      <c r="B42" s="7" t="s">
        <v>220</v>
      </c>
      <c r="C42">
        <v>108576</v>
      </c>
      <c r="D42" t="s">
        <v>389</v>
      </c>
      <c r="E42" s="10" t="s">
        <v>521</v>
      </c>
      <c r="F42" s="3" t="s">
        <v>518</v>
      </c>
      <c r="G42" s="3" t="s">
        <v>523</v>
      </c>
      <c r="H42" s="12" t="s">
        <v>528</v>
      </c>
      <c r="I42" t="s">
        <v>529</v>
      </c>
      <c r="J42" t="str">
        <f>_xlfn.CONCAT(H42,B42,I42)</f>
        <v>https://www.nite.go.jp/chem/ghs/files/m-nite-108-57-6.xls</v>
      </c>
      <c r="K42" s="11" t="str">
        <f t="shared" si="0"/>
        <v>https://www.nite.go.jp/chem/ghs/files/m-nite-108-57-6.xls</v>
      </c>
      <c r="L42" s="10" t="s">
        <v>526</v>
      </c>
      <c r="M42" s="10" t="s">
        <v>527</v>
      </c>
      <c r="N42" t="str">
        <f t="shared" si="1"/>
        <v>https://www.nite.go.jp/chem/ghs/m-nite-108-57-6.html</v>
      </c>
      <c r="O42" s="11" t="str">
        <f t="shared" si="2"/>
        <v>https://www.nite.go.jp/chem/ghs/m-nite-108-57-6.html</v>
      </c>
    </row>
    <row r="43" spans="1:15" x14ac:dyDescent="0.2">
      <c r="A43" s="8" t="s">
        <v>56</v>
      </c>
      <c r="B43" s="7" t="s">
        <v>221</v>
      </c>
      <c r="C43">
        <v>110178</v>
      </c>
      <c r="D43" t="s">
        <v>390</v>
      </c>
      <c r="E43" s="10" t="s">
        <v>521</v>
      </c>
      <c r="F43" s="3" t="s">
        <v>518</v>
      </c>
      <c r="G43" s="3" t="s">
        <v>523</v>
      </c>
      <c r="H43" s="12" t="s">
        <v>528</v>
      </c>
      <c r="I43" t="s">
        <v>529</v>
      </c>
      <c r="J43" t="str">
        <f>_xlfn.CONCAT(H43,B43,I43)</f>
        <v>https://www.nite.go.jp/chem/ghs/files/m-nite-110-17-8.xls</v>
      </c>
      <c r="K43" s="11" t="str">
        <f t="shared" si="0"/>
        <v>https://www.nite.go.jp/chem/ghs/files/m-nite-110-17-8.xls</v>
      </c>
      <c r="L43" s="10" t="s">
        <v>526</v>
      </c>
      <c r="M43" s="10" t="s">
        <v>527</v>
      </c>
      <c r="N43" t="str">
        <f t="shared" si="1"/>
        <v>https://www.nite.go.jp/chem/ghs/m-nite-110-17-8.html</v>
      </c>
      <c r="O43" s="11" t="str">
        <f t="shared" si="2"/>
        <v>https://www.nite.go.jp/chem/ghs/m-nite-110-17-8.html</v>
      </c>
    </row>
    <row r="44" spans="1:15" x14ac:dyDescent="0.2">
      <c r="A44" s="8" t="s">
        <v>141</v>
      </c>
      <c r="B44" s="7" t="s">
        <v>307</v>
      </c>
      <c r="C44">
        <v>110269</v>
      </c>
      <c r="D44" t="s">
        <v>475</v>
      </c>
      <c r="E44" s="10" t="s">
        <v>522</v>
      </c>
      <c r="F44" s="3" t="s">
        <v>520</v>
      </c>
      <c r="G44" s="3" t="s">
        <v>525</v>
      </c>
      <c r="H44" s="12" t="s">
        <v>528</v>
      </c>
      <c r="I44" t="s">
        <v>529</v>
      </c>
      <c r="J44" t="str">
        <f>_xlfn.CONCAT(H44,B44,I44)</f>
        <v>https://www.nite.go.jp/chem/ghs/files/m-nite-110-26-9.xls</v>
      </c>
      <c r="K44" s="11" t="str">
        <f t="shared" si="0"/>
        <v>https://www.nite.go.jp/chem/ghs/files/m-nite-110-26-9.xls</v>
      </c>
      <c r="L44" s="10" t="s">
        <v>526</v>
      </c>
      <c r="M44" s="10" t="s">
        <v>527</v>
      </c>
      <c r="N44" t="str">
        <f t="shared" si="1"/>
        <v>https://www.nite.go.jp/chem/ghs/m-nite-110-26-9.html</v>
      </c>
      <c r="O44" s="11" t="str">
        <f t="shared" si="2"/>
        <v>https://www.nite.go.jp/chem/ghs/m-nite-110-26-9.html</v>
      </c>
    </row>
    <row r="45" spans="1:15" x14ac:dyDescent="0.2">
      <c r="A45" s="8" t="s">
        <v>57</v>
      </c>
      <c r="B45" s="7" t="s">
        <v>222</v>
      </c>
      <c r="C45">
        <v>111922</v>
      </c>
      <c r="D45" t="s">
        <v>391</v>
      </c>
      <c r="E45" s="10" t="s">
        <v>521</v>
      </c>
      <c r="F45" s="3" t="s">
        <v>518</v>
      </c>
      <c r="G45" s="3" t="s">
        <v>523</v>
      </c>
      <c r="H45" s="12" t="s">
        <v>528</v>
      </c>
      <c r="I45" t="s">
        <v>529</v>
      </c>
      <c r="J45" t="str">
        <f>_xlfn.CONCAT(H45,B45,I45)</f>
        <v>https://www.nite.go.jp/chem/ghs/files/m-nite-111-92-2.xls</v>
      </c>
      <c r="K45" s="11" t="str">
        <f t="shared" si="0"/>
        <v>https://www.nite.go.jp/chem/ghs/files/m-nite-111-92-2.xls</v>
      </c>
      <c r="L45" s="10" t="s">
        <v>526</v>
      </c>
      <c r="M45" s="10" t="s">
        <v>527</v>
      </c>
      <c r="N45" t="str">
        <f t="shared" si="1"/>
        <v>https://www.nite.go.jp/chem/ghs/m-nite-111-92-2.html</v>
      </c>
      <c r="O45" s="11" t="str">
        <f t="shared" si="2"/>
        <v>https://www.nite.go.jp/chem/ghs/m-nite-111-92-2.html</v>
      </c>
    </row>
    <row r="46" spans="1:15" x14ac:dyDescent="0.2">
      <c r="A46" s="8" t="s">
        <v>58</v>
      </c>
      <c r="B46" s="7" t="s">
        <v>223</v>
      </c>
      <c r="C46">
        <v>111966</v>
      </c>
      <c r="D46" t="s">
        <v>392</v>
      </c>
      <c r="E46" s="10" t="s">
        <v>521</v>
      </c>
      <c r="F46" s="3" t="s">
        <v>518</v>
      </c>
      <c r="G46" s="3" t="s">
        <v>523</v>
      </c>
      <c r="H46" s="12" t="s">
        <v>528</v>
      </c>
      <c r="I46" t="s">
        <v>529</v>
      </c>
      <c r="J46" t="str">
        <f>_xlfn.CONCAT(H46,B46,I46)</f>
        <v>https://www.nite.go.jp/chem/ghs/files/m-nite-111-96-6.xls</v>
      </c>
      <c r="K46" s="11" t="str">
        <f t="shared" si="0"/>
        <v>https://www.nite.go.jp/chem/ghs/files/m-nite-111-96-6.xls</v>
      </c>
      <c r="L46" s="10" t="s">
        <v>526</v>
      </c>
      <c r="M46" s="10" t="s">
        <v>527</v>
      </c>
      <c r="N46" t="str">
        <f t="shared" si="1"/>
        <v>https://www.nite.go.jp/chem/ghs/m-nite-111-96-6.html</v>
      </c>
      <c r="O46" s="11" t="str">
        <f t="shared" si="2"/>
        <v>https://www.nite.go.jp/chem/ghs/m-nite-111-96-6.html</v>
      </c>
    </row>
    <row r="47" spans="1:15" x14ac:dyDescent="0.2">
      <c r="A47" s="8" t="s">
        <v>59</v>
      </c>
      <c r="B47" s="7" t="s">
        <v>224</v>
      </c>
      <c r="C47">
        <v>112050</v>
      </c>
      <c r="D47" t="s">
        <v>393</v>
      </c>
      <c r="E47" s="10" t="s">
        <v>521</v>
      </c>
      <c r="F47" s="3" t="s">
        <v>518</v>
      </c>
      <c r="G47" s="3" t="s">
        <v>523</v>
      </c>
      <c r="H47" s="12" t="s">
        <v>528</v>
      </c>
      <c r="I47" t="s">
        <v>529</v>
      </c>
      <c r="J47" t="str">
        <f>_xlfn.CONCAT(H47,B47,I47)</f>
        <v>https://www.nite.go.jp/chem/ghs/files/m-nite-112-05-0.xls</v>
      </c>
      <c r="K47" s="11" t="str">
        <f t="shared" si="0"/>
        <v>https://www.nite.go.jp/chem/ghs/files/m-nite-112-05-0.xls</v>
      </c>
      <c r="L47" s="10" t="s">
        <v>526</v>
      </c>
      <c r="M47" s="10" t="s">
        <v>527</v>
      </c>
      <c r="N47" t="str">
        <f t="shared" si="1"/>
        <v>https://www.nite.go.jp/chem/ghs/m-nite-112-05-0.html</v>
      </c>
      <c r="O47" s="11" t="str">
        <f t="shared" si="2"/>
        <v>https://www.nite.go.jp/chem/ghs/m-nite-112-05-0.html</v>
      </c>
    </row>
    <row r="48" spans="1:15" x14ac:dyDescent="0.2">
      <c r="A48" s="8" t="s">
        <v>60</v>
      </c>
      <c r="B48" s="7" t="s">
        <v>225</v>
      </c>
      <c r="C48">
        <v>112721</v>
      </c>
      <c r="D48" t="s">
        <v>394</v>
      </c>
      <c r="E48" s="10" t="s">
        <v>521</v>
      </c>
      <c r="F48" s="3" t="s">
        <v>518</v>
      </c>
      <c r="G48" s="3" t="s">
        <v>523</v>
      </c>
      <c r="H48" s="12" t="s">
        <v>528</v>
      </c>
      <c r="I48" t="s">
        <v>529</v>
      </c>
      <c r="J48" t="str">
        <f>_xlfn.CONCAT(H48,B48,I48)</f>
        <v>https://www.nite.go.jp/chem/ghs/files/m-nite-112-72-1.xls</v>
      </c>
      <c r="K48" s="11" t="str">
        <f t="shared" si="0"/>
        <v>https://www.nite.go.jp/chem/ghs/files/m-nite-112-72-1.xls</v>
      </c>
      <c r="L48" s="10" t="s">
        <v>526</v>
      </c>
      <c r="M48" s="10" t="s">
        <v>527</v>
      </c>
      <c r="N48" t="str">
        <f t="shared" si="1"/>
        <v>https://www.nite.go.jp/chem/ghs/m-nite-112-72-1.html</v>
      </c>
      <c r="O48" s="11" t="str">
        <f t="shared" si="2"/>
        <v>https://www.nite.go.jp/chem/ghs/m-nite-112-72-1.html</v>
      </c>
    </row>
    <row r="49" spans="1:15" x14ac:dyDescent="0.2">
      <c r="A49" s="8" t="s">
        <v>61</v>
      </c>
      <c r="B49" s="7" t="s">
        <v>226</v>
      </c>
      <c r="C49">
        <v>115866</v>
      </c>
      <c r="D49" t="s">
        <v>395</v>
      </c>
      <c r="E49" s="10" t="s">
        <v>521</v>
      </c>
      <c r="F49" s="3" t="s">
        <v>518</v>
      </c>
      <c r="G49" s="3" t="s">
        <v>523</v>
      </c>
      <c r="H49" s="12" t="s">
        <v>528</v>
      </c>
      <c r="I49" t="s">
        <v>529</v>
      </c>
      <c r="J49" t="str">
        <f>_xlfn.CONCAT(H49,B49,I49)</f>
        <v>https://www.nite.go.jp/chem/ghs/files/m-nite-115-86-6.xls</v>
      </c>
      <c r="K49" s="11" t="str">
        <f t="shared" si="0"/>
        <v>https://www.nite.go.jp/chem/ghs/files/m-nite-115-86-6.xls</v>
      </c>
      <c r="L49" s="10" t="s">
        <v>526</v>
      </c>
      <c r="M49" s="10" t="s">
        <v>527</v>
      </c>
      <c r="N49" t="str">
        <f t="shared" si="1"/>
        <v>https://www.nite.go.jp/chem/ghs/m-nite-115-86-6.html</v>
      </c>
      <c r="O49" s="11" t="str">
        <f t="shared" si="2"/>
        <v>https://www.nite.go.jp/chem/ghs/m-nite-115-86-6.html</v>
      </c>
    </row>
    <row r="50" spans="1:15" x14ac:dyDescent="0.2">
      <c r="A50" s="8" t="s">
        <v>144</v>
      </c>
      <c r="B50" s="7" t="s">
        <v>310</v>
      </c>
      <c r="C50">
        <v>117828</v>
      </c>
      <c r="D50" t="s">
        <v>478</v>
      </c>
      <c r="E50" s="10" t="s">
        <v>522</v>
      </c>
      <c r="F50" s="3" t="s">
        <v>520</v>
      </c>
      <c r="G50" s="3" t="s">
        <v>525</v>
      </c>
      <c r="H50" s="12" t="s">
        <v>528</v>
      </c>
      <c r="I50" t="s">
        <v>529</v>
      </c>
      <c r="J50" t="str">
        <f>_xlfn.CONCAT(H50,B50,I50)</f>
        <v>https://www.nite.go.jp/chem/ghs/files/m-nite-117-82-8.xls</v>
      </c>
      <c r="K50" s="11" t="str">
        <f t="shared" si="0"/>
        <v>https://www.nite.go.jp/chem/ghs/files/m-nite-117-82-8.xls</v>
      </c>
      <c r="L50" s="10" t="s">
        <v>526</v>
      </c>
      <c r="M50" s="10" t="s">
        <v>527</v>
      </c>
      <c r="N50" t="str">
        <f t="shared" si="1"/>
        <v>https://www.nite.go.jp/chem/ghs/m-nite-117-82-8.html</v>
      </c>
      <c r="O50" s="11" t="str">
        <f t="shared" si="2"/>
        <v>https://www.nite.go.jp/chem/ghs/m-nite-117-82-8.html</v>
      </c>
    </row>
    <row r="51" spans="1:15" x14ac:dyDescent="0.2">
      <c r="A51" s="8" t="s">
        <v>62</v>
      </c>
      <c r="B51" s="7" t="s">
        <v>227</v>
      </c>
      <c r="C51">
        <v>117840</v>
      </c>
      <c r="D51" t="s">
        <v>396</v>
      </c>
      <c r="E51" s="10" t="s">
        <v>521</v>
      </c>
      <c r="F51" s="3" t="s">
        <v>518</v>
      </c>
      <c r="G51" s="3" t="s">
        <v>523</v>
      </c>
      <c r="H51" s="12" t="s">
        <v>528</v>
      </c>
      <c r="I51" t="s">
        <v>529</v>
      </c>
      <c r="J51" t="str">
        <f>_xlfn.CONCAT(H51,B51,I51)</f>
        <v>https://www.nite.go.jp/chem/ghs/files/m-nite-117-84-0.xls</v>
      </c>
      <c r="K51" s="11" t="str">
        <f t="shared" si="0"/>
        <v>https://www.nite.go.jp/chem/ghs/files/m-nite-117-84-0.xls</v>
      </c>
      <c r="L51" s="10" t="s">
        <v>526</v>
      </c>
      <c r="M51" s="10" t="s">
        <v>527</v>
      </c>
      <c r="N51" t="str">
        <f t="shared" si="1"/>
        <v>https://www.nite.go.jp/chem/ghs/m-nite-117-84-0.html</v>
      </c>
      <c r="O51" s="11" t="str">
        <f t="shared" si="2"/>
        <v>https://www.nite.go.jp/chem/ghs/m-nite-117-84-0.html</v>
      </c>
    </row>
    <row r="52" spans="1:15" x14ac:dyDescent="0.2">
      <c r="A52" s="8" t="s">
        <v>145</v>
      </c>
      <c r="B52" s="7" t="s">
        <v>311</v>
      </c>
      <c r="C52">
        <v>119471</v>
      </c>
      <c r="D52" t="s">
        <v>479</v>
      </c>
      <c r="E52" s="10" t="s">
        <v>522</v>
      </c>
      <c r="F52" s="3" t="s">
        <v>520</v>
      </c>
      <c r="G52" s="3" t="s">
        <v>525</v>
      </c>
      <c r="H52" s="12" t="s">
        <v>528</v>
      </c>
      <c r="I52" t="s">
        <v>529</v>
      </c>
      <c r="J52" t="str">
        <f>_xlfn.CONCAT(H52,B52,I52)</f>
        <v>https://www.nite.go.jp/chem/ghs/files/m-nite-119-47-1.xls</v>
      </c>
      <c r="K52" s="11" t="str">
        <f t="shared" si="0"/>
        <v>https://www.nite.go.jp/chem/ghs/files/m-nite-119-47-1.xls</v>
      </c>
      <c r="L52" s="10" t="s">
        <v>526</v>
      </c>
      <c r="M52" s="10" t="s">
        <v>527</v>
      </c>
      <c r="N52" t="str">
        <f t="shared" si="1"/>
        <v>https://www.nite.go.jp/chem/ghs/m-nite-119-47-1.html</v>
      </c>
      <c r="O52" s="11" t="str">
        <f t="shared" si="2"/>
        <v>https://www.nite.go.jp/chem/ghs/m-nite-119-47-1.html</v>
      </c>
    </row>
    <row r="53" spans="1:15" x14ac:dyDescent="0.2">
      <c r="A53" s="8" t="s">
        <v>63</v>
      </c>
      <c r="B53" s="7" t="s">
        <v>228</v>
      </c>
      <c r="C53">
        <v>121437</v>
      </c>
      <c r="D53" t="s">
        <v>397</v>
      </c>
      <c r="E53" s="10" t="s">
        <v>521</v>
      </c>
      <c r="F53" s="3" t="s">
        <v>518</v>
      </c>
      <c r="G53" s="3" t="s">
        <v>523</v>
      </c>
      <c r="H53" s="12" t="s">
        <v>528</v>
      </c>
      <c r="I53" t="s">
        <v>529</v>
      </c>
      <c r="J53" t="str">
        <f>_xlfn.CONCAT(H53,B53,I53)</f>
        <v>https://www.nite.go.jp/chem/ghs/files/m-nite-121-43-7.xls</v>
      </c>
      <c r="K53" s="11" t="str">
        <f t="shared" si="0"/>
        <v>https://www.nite.go.jp/chem/ghs/files/m-nite-121-43-7.xls</v>
      </c>
      <c r="L53" s="10" t="s">
        <v>526</v>
      </c>
      <c r="M53" s="10" t="s">
        <v>527</v>
      </c>
      <c r="N53" t="str">
        <f t="shared" si="1"/>
        <v>https://www.nite.go.jp/chem/ghs/m-nite-121-43-7.html</v>
      </c>
      <c r="O53" s="11" t="str">
        <f t="shared" si="2"/>
        <v>https://www.nite.go.jp/chem/ghs/m-nite-121-43-7.html</v>
      </c>
    </row>
    <row r="54" spans="1:15" x14ac:dyDescent="0.2">
      <c r="A54" s="8" t="s">
        <v>64</v>
      </c>
      <c r="B54" s="7" t="s">
        <v>229</v>
      </c>
      <c r="C54">
        <v>122996</v>
      </c>
      <c r="D54" t="s">
        <v>398</v>
      </c>
      <c r="E54" s="10" t="s">
        <v>521</v>
      </c>
      <c r="F54" s="3" t="s">
        <v>518</v>
      </c>
      <c r="G54" s="3" t="s">
        <v>523</v>
      </c>
      <c r="H54" s="12" t="s">
        <v>528</v>
      </c>
      <c r="I54" t="s">
        <v>529</v>
      </c>
      <c r="J54" t="str">
        <f>_xlfn.CONCAT(H54,B54,I54)</f>
        <v>https://www.nite.go.jp/chem/ghs/files/m-nite-122-99-6.xls</v>
      </c>
      <c r="K54" s="11" t="str">
        <f t="shared" si="0"/>
        <v>https://www.nite.go.jp/chem/ghs/files/m-nite-122-99-6.xls</v>
      </c>
      <c r="L54" s="10" t="s">
        <v>526</v>
      </c>
      <c r="M54" s="10" t="s">
        <v>527</v>
      </c>
      <c r="N54" t="str">
        <f t="shared" si="1"/>
        <v>https://www.nite.go.jp/chem/ghs/m-nite-122-99-6.html</v>
      </c>
      <c r="O54" s="11" t="str">
        <f t="shared" si="2"/>
        <v>https://www.nite.go.jp/chem/ghs/m-nite-122-99-6.html</v>
      </c>
    </row>
    <row r="55" spans="1:15" x14ac:dyDescent="0.2">
      <c r="A55" s="8" t="s">
        <v>65</v>
      </c>
      <c r="B55" s="7" t="s">
        <v>230</v>
      </c>
      <c r="C55">
        <v>123035</v>
      </c>
      <c r="D55" t="s">
        <v>399</v>
      </c>
      <c r="E55" s="10" t="s">
        <v>521</v>
      </c>
      <c r="F55" s="3" t="s">
        <v>518</v>
      </c>
      <c r="G55" s="3" t="s">
        <v>523</v>
      </c>
      <c r="H55" s="12" t="s">
        <v>528</v>
      </c>
      <c r="I55" t="s">
        <v>529</v>
      </c>
      <c r="J55" t="str">
        <f>_xlfn.CONCAT(H55,B55,I55)</f>
        <v>https://www.nite.go.jp/chem/ghs/files/m-nite-123-03-5.xls</v>
      </c>
      <c r="K55" s="11" t="str">
        <f t="shared" si="0"/>
        <v>https://www.nite.go.jp/chem/ghs/files/m-nite-123-03-5.xls</v>
      </c>
      <c r="L55" s="10" t="s">
        <v>526</v>
      </c>
      <c r="M55" s="10" t="s">
        <v>527</v>
      </c>
      <c r="N55" t="str">
        <f t="shared" si="1"/>
        <v>https://www.nite.go.jp/chem/ghs/m-nite-123-03-5.html</v>
      </c>
      <c r="O55" s="11" t="str">
        <f t="shared" si="2"/>
        <v>https://www.nite.go.jp/chem/ghs/m-nite-123-03-5.html</v>
      </c>
    </row>
    <row r="56" spans="1:15" x14ac:dyDescent="0.2">
      <c r="A56" s="8" t="s">
        <v>66</v>
      </c>
      <c r="B56" s="7" t="s">
        <v>231</v>
      </c>
      <c r="C56">
        <v>131577</v>
      </c>
      <c r="D56" t="s">
        <v>400</v>
      </c>
      <c r="E56" s="10" t="s">
        <v>521</v>
      </c>
      <c r="F56" s="3" t="s">
        <v>518</v>
      </c>
      <c r="G56" s="3" t="s">
        <v>523</v>
      </c>
      <c r="H56" s="12" t="s">
        <v>528</v>
      </c>
      <c r="I56" t="s">
        <v>529</v>
      </c>
      <c r="J56" t="str">
        <f>_xlfn.CONCAT(H56,B56,I56)</f>
        <v>https://www.nite.go.jp/chem/ghs/files/m-nite-131-57-7.xls</v>
      </c>
      <c r="K56" s="11" t="str">
        <f t="shared" si="0"/>
        <v>https://www.nite.go.jp/chem/ghs/files/m-nite-131-57-7.xls</v>
      </c>
      <c r="L56" s="10" t="s">
        <v>526</v>
      </c>
      <c r="M56" s="10" t="s">
        <v>527</v>
      </c>
      <c r="N56" t="str">
        <f t="shared" si="1"/>
        <v>https://www.nite.go.jp/chem/ghs/m-nite-131-57-7.html</v>
      </c>
      <c r="O56" s="11" t="str">
        <f t="shared" si="2"/>
        <v>https://www.nite.go.jp/chem/ghs/m-nite-131-57-7.html</v>
      </c>
    </row>
    <row r="57" spans="1:15" x14ac:dyDescent="0.2">
      <c r="A57" s="8" t="s">
        <v>158</v>
      </c>
      <c r="B57" s="7" t="s">
        <v>324</v>
      </c>
      <c r="C57">
        <v>143248</v>
      </c>
      <c r="D57" t="s">
        <v>492</v>
      </c>
      <c r="E57" s="10" t="s">
        <v>522</v>
      </c>
      <c r="F57" s="3" t="s">
        <v>520</v>
      </c>
      <c r="G57" s="3" t="s">
        <v>525</v>
      </c>
      <c r="H57" s="12" t="s">
        <v>528</v>
      </c>
      <c r="I57" t="s">
        <v>529</v>
      </c>
      <c r="J57" t="str">
        <f>_xlfn.CONCAT(H57,B57,I57)</f>
        <v>https://www.nite.go.jp/chem/ghs/files/m-nite-143-24-8.xls</v>
      </c>
      <c r="K57" s="11" t="str">
        <f t="shared" si="0"/>
        <v>https://www.nite.go.jp/chem/ghs/files/m-nite-143-24-8.xls</v>
      </c>
      <c r="L57" s="10" t="s">
        <v>526</v>
      </c>
      <c r="M57" s="10" t="s">
        <v>527</v>
      </c>
      <c r="N57" t="str">
        <f t="shared" si="1"/>
        <v>https://www.nite.go.jp/chem/ghs/m-nite-143-24-8.html</v>
      </c>
      <c r="O57" s="11" t="str">
        <f t="shared" si="2"/>
        <v>https://www.nite.go.jp/chem/ghs/m-nite-143-24-8.html</v>
      </c>
    </row>
    <row r="58" spans="1:15" x14ac:dyDescent="0.2">
      <c r="A58" s="8" t="s">
        <v>67</v>
      </c>
      <c r="B58" s="7" t="s">
        <v>232</v>
      </c>
      <c r="C58">
        <v>193395</v>
      </c>
      <c r="D58" t="s">
        <v>401</v>
      </c>
      <c r="E58" s="10" t="s">
        <v>521</v>
      </c>
      <c r="F58" s="3" t="s">
        <v>518</v>
      </c>
      <c r="G58" s="3" t="s">
        <v>523</v>
      </c>
      <c r="H58" s="12" t="s">
        <v>528</v>
      </c>
      <c r="I58" t="s">
        <v>529</v>
      </c>
      <c r="J58" t="str">
        <f>_xlfn.CONCAT(H58,B58,I58)</f>
        <v>https://www.nite.go.jp/chem/ghs/files/m-nite-193-39-5.xls</v>
      </c>
      <c r="K58" s="11" t="str">
        <f t="shared" si="0"/>
        <v>https://www.nite.go.jp/chem/ghs/files/m-nite-193-39-5.xls</v>
      </c>
      <c r="L58" s="10" t="s">
        <v>526</v>
      </c>
      <c r="M58" s="10" t="s">
        <v>527</v>
      </c>
      <c r="N58" t="str">
        <f t="shared" si="1"/>
        <v>https://www.nite.go.jp/chem/ghs/m-nite-193-39-5.html</v>
      </c>
      <c r="O58" s="11" t="str">
        <f t="shared" si="2"/>
        <v>https://www.nite.go.jp/chem/ghs/m-nite-193-39-5.html</v>
      </c>
    </row>
    <row r="59" spans="1:15" x14ac:dyDescent="0.2">
      <c r="A59" s="8" t="s">
        <v>68</v>
      </c>
      <c r="B59" s="7" t="s">
        <v>233</v>
      </c>
      <c r="C59">
        <v>205823</v>
      </c>
      <c r="D59" t="s">
        <v>402</v>
      </c>
      <c r="E59" s="10" t="s">
        <v>521</v>
      </c>
      <c r="F59" s="3" t="s">
        <v>518</v>
      </c>
      <c r="G59" s="3" t="s">
        <v>523</v>
      </c>
      <c r="H59" s="12" t="s">
        <v>528</v>
      </c>
      <c r="I59" t="s">
        <v>529</v>
      </c>
      <c r="J59" t="str">
        <f>_xlfn.CONCAT(H59,B59,I59)</f>
        <v>https://www.nite.go.jp/chem/ghs/files/m-nite-205-82-3.xls</v>
      </c>
      <c r="K59" s="11" t="str">
        <f t="shared" si="0"/>
        <v>https://www.nite.go.jp/chem/ghs/files/m-nite-205-82-3.xls</v>
      </c>
      <c r="L59" s="10" t="s">
        <v>526</v>
      </c>
      <c r="M59" s="10" t="s">
        <v>527</v>
      </c>
      <c r="N59" t="str">
        <f t="shared" si="1"/>
        <v>https://www.nite.go.jp/chem/ghs/m-nite-205-82-3.html</v>
      </c>
      <c r="O59" s="11" t="str">
        <f t="shared" si="2"/>
        <v>https://www.nite.go.jp/chem/ghs/m-nite-205-82-3.html</v>
      </c>
    </row>
    <row r="60" spans="1:15" x14ac:dyDescent="0.2">
      <c r="A60" s="8" t="s">
        <v>69</v>
      </c>
      <c r="B60" s="7" t="s">
        <v>234</v>
      </c>
      <c r="C60">
        <v>205992</v>
      </c>
      <c r="D60" t="s">
        <v>403</v>
      </c>
      <c r="E60" s="10" t="s">
        <v>521</v>
      </c>
      <c r="F60" s="3" t="s">
        <v>518</v>
      </c>
      <c r="G60" s="3" t="s">
        <v>523</v>
      </c>
      <c r="H60" s="12" t="s">
        <v>528</v>
      </c>
      <c r="I60" t="s">
        <v>529</v>
      </c>
      <c r="J60" t="str">
        <f>_xlfn.CONCAT(H60,B60,I60)</f>
        <v>https://www.nite.go.jp/chem/ghs/files/m-nite-205-99-2.xls</v>
      </c>
      <c r="K60" s="11" t="str">
        <f t="shared" si="0"/>
        <v>https://www.nite.go.jp/chem/ghs/files/m-nite-205-99-2.xls</v>
      </c>
      <c r="L60" s="10" t="s">
        <v>526</v>
      </c>
      <c r="M60" s="10" t="s">
        <v>527</v>
      </c>
      <c r="N60" t="str">
        <f t="shared" si="1"/>
        <v>https://www.nite.go.jp/chem/ghs/m-nite-205-99-2.html</v>
      </c>
      <c r="O60" s="11" t="str">
        <f t="shared" si="2"/>
        <v>https://www.nite.go.jp/chem/ghs/m-nite-205-99-2.html</v>
      </c>
    </row>
    <row r="61" spans="1:15" x14ac:dyDescent="0.2">
      <c r="A61" s="8" t="s">
        <v>70</v>
      </c>
      <c r="B61" s="7" t="s">
        <v>235</v>
      </c>
      <c r="C61">
        <v>207089</v>
      </c>
      <c r="D61" t="s">
        <v>404</v>
      </c>
      <c r="E61" s="10" t="s">
        <v>521</v>
      </c>
      <c r="F61" s="3" t="s">
        <v>518</v>
      </c>
      <c r="G61" s="3" t="s">
        <v>523</v>
      </c>
      <c r="H61" s="12" t="s">
        <v>528</v>
      </c>
      <c r="I61" t="s">
        <v>529</v>
      </c>
      <c r="J61" t="str">
        <f>_xlfn.CONCAT(H61,B61,I61)</f>
        <v>https://www.nite.go.jp/chem/ghs/files/m-nite-207-08-9.xls</v>
      </c>
      <c r="K61" s="11" t="str">
        <f t="shared" si="0"/>
        <v>https://www.nite.go.jp/chem/ghs/files/m-nite-207-08-9.xls</v>
      </c>
      <c r="L61" s="10" t="s">
        <v>526</v>
      </c>
      <c r="M61" s="10" t="s">
        <v>527</v>
      </c>
      <c r="N61" t="str">
        <f t="shared" si="1"/>
        <v>https://www.nite.go.jp/chem/ghs/m-nite-207-08-9.html</v>
      </c>
      <c r="O61" s="11" t="str">
        <f t="shared" si="2"/>
        <v>https://www.nite.go.jp/chem/ghs/m-nite-207-08-9.html</v>
      </c>
    </row>
    <row r="62" spans="1:15" x14ac:dyDescent="0.2">
      <c r="A62" s="8" t="s">
        <v>71</v>
      </c>
      <c r="B62" s="7" t="s">
        <v>236</v>
      </c>
      <c r="C62">
        <v>218019</v>
      </c>
      <c r="D62" t="s">
        <v>405</v>
      </c>
      <c r="E62" s="10" t="s">
        <v>521</v>
      </c>
      <c r="F62" s="3" t="s">
        <v>518</v>
      </c>
      <c r="G62" s="3" t="s">
        <v>523</v>
      </c>
      <c r="H62" s="12" t="s">
        <v>528</v>
      </c>
      <c r="I62" t="s">
        <v>529</v>
      </c>
      <c r="J62" t="str">
        <f>_xlfn.CONCAT(H62,B62,I62)</f>
        <v>https://www.nite.go.jp/chem/ghs/files/m-nite-218-01-9.xls</v>
      </c>
      <c r="K62" s="11" t="str">
        <f t="shared" si="0"/>
        <v>https://www.nite.go.jp/chem/ghs/files/m-nite-218-01-9.xls</v>
      </c>
      <c r="L62" s="10" t="s">
        <v>526</v>
      </c>
      <c r="M62" s="10" t="s">
        <v>527</v>
      </c>
      <c r="N62" t="str">
        <f t="shared" si="1"/>
        <v>https://www.nite.go.jp/chem/ghs/m-nite-218-01-9.html</v>
      </c>
      <c r="O62" s="11" t="str">
        <f t="shared" si="2"/>
        <v>https://www.nite.go.jp/chem/ghs/m-nite-218-01-9.html</v>
      </c>
    </row>
    <row r="63" spans="1:15" x14ac:dyDescent="0.2">
      <c r="A63" s="8" t="s">
        <v>72</v>
      </c>
      <c r="B63" s="7" t="s">
        <v>237</v>
      </c>
      <c r="C63">
        <v>288880</v>
      </c>
      <c r="D63" t="s">
        <v>406</v>
      </c>
      <c r="E63" s="10" t="s">
        <v>521</v>
      </c>
      <c r="F63" s="3" t="s">
        <v>518</v>
      </c>
      <c r="G63" s="3" t="s">
        <v>523</v>
      </c>
      <c r="H63" s="12" t="s">
        <v>528</v>
      </c>
      <c r="I63" t="s">
        <v>529</v>
      </c>
      <c r="J63" t="str">
        <f>_xlfn.CONCAT(H63,B63,I63)</f>
        <v>https://www.nite.go.jp/chem/ghs/files/m-nite-288-88-0.xls</v>
      </c>
      <c r="K63" s="11" t="str">
        <f t="shared" si="0"/>
        <v>https://www.nite.go.jp/chem/ghs/files/m-nite-288-88-0.xls</v>
      </c>
      <c r="L63" s="10" t="s">
        <v>526</v>
      </c>
      <c r="M63" s="10" t="s">
        <v>527</v>
      </c>
      <c r="N63" t="str">
        <f t="shared" si="1"/>
        <v>https://www.nite.go.jp/chem/ghs/m-nite-288-88-0.html</v>
      </c>
      <c r="O63" s="11" t="str">
        <f t="shared" si="2"/>
        <v>https://www.nite.go.jp/chem/ghs/m-nite-288-88-0.html</v>
      </c>
    </row>
    <row r="64" spans="1:15" x14ac:dyDescent="0.2">
      <c r="A64" s="8" t="s">
        <v>73</v>
      </c>
      <c r="B64" s="7" t="s">
        <v>238</v>
      </c>
      <c r="C64">
        <v>301042</v>
      </c>
      <c r="D64" t="s">
        <v>407</v>
      </c>
      <c r="E64" s="10" t="s">
        <v>521</v>
      </c>
      <c r="F64" s="3" t="s">
        <v>518</v>
      </c>
      <c r="G64" s="3" t="s">
        <v>523</v>
      </c>
      <c r="H64" s="12" t="s">
        <v>528</v>
      </c>
      <c r="I64" t="s">
        <v>529</v>
      </c>
      <c r="J64" t="str">
        <f>_xlfn.CONCAT(H64,B64,I64)</f>
        <v>https://www.nite.go.jp/chem/ghs/files/m-nite-301-04-2.xls</v>
      </c>
      <c r="K64" s="11" t="str">
        <f t="shared" si="0"/>
        <v>https://www.nite.go.jp/chem/ghs/files/m-nite-301-04-2.xls</v>
      </c>
      <c r="L64" s="10" t="s">
        <v>526</v>
      </c>
      <c r="M64" s="10" t="s">
        <v>527</v>
      </c>
      <c r="N64" t="str">
        <f t="shared" si="1"/>
        <v>https://www.nite.go.jp/chem/ghs/m-nite-301-04-2.html</v>
      </c>
      <c r="O64" s="11" t="str">
        <f t="shared" si="2"/>
        <v>https://www.nite.go.jp/chem/ghs/m-nite-301-04-2.html</v>
      </c>
    </row>
    <row r="65" spans="1:15" x14ac:dyDescent="0.2">
      <c r="A65" s="8" t="s">
        <v>74</v>
      </c>
      <c r="B65" s="7" t="s">
        <v>239</v>
      </c>
      <c r="C65">
        <v>330541</v>
      </c>
      <c r="D65" t="s">
        <v>408</v>
      </c>
      <c r="E65" s="10" t="s">
        <v>521</v>
      </c>
      <c r="F65" s="3" t="s">
        <v>519</v>
      </c>
      <c r="G65" s="3" t="s">
        <v>524</v>
      </c>
      <c r="H65" s="12" t="s">
        <v>528</v>
      </c>
      <c r="I65" t="s">
        <v>529</v>
      </c>
      <c r="J65" t="str">
        <f>_xlfn.CONCAT(H65,B65,I65)</f>
        <v>https://www.nite.go.jp/chem/ghs/files/m-nite-330-54-1.xls</v>
      </c>
      <c r="K65" s="11" t="str">
        <f t="shared" si="0"/>
        <v>https://www.nite.go.jp/chem/ghs/files/m-nite-330-54-1.xls</v>
      </c>
      <c r="L65" s="10" t="s">
        <v>526</v>
      </c>
      <c r="M65" s="10" t="s">
        <v>527</v>
      </c>
      <c r="N65" t="str">
        <f t="shared" si="1"/>
        <v>https://www.nite.go.jp/chem/ghs/m-nite-330-54-1.html</v>
      </c>
      <c r="O65" s="11" t="str">
        <f t="shared" si="2"/>
        <v>https://www.nite.go.jp/chem/ghs/m-nite-330-54-1.html</v>
      </c>
    </row>
    <row r="66" spans="1:15" x14ac:dyDescent="0.2">
      <c r="A66" s="8" t="s">
        <v>170</v>
      </c>
      <c r="B66" s="2" t="s">
        <v>336</v>
      </c>
      <c r="C66" s="3">
        <v>532321</v>
      </c>
      <c r="D66" s="3" t="s">
        <v>504</v>
      </c>
      <c r="E66" s="10" t="s">
        <v>522</v>
      </c>
      <c r="F66" s="3" t="s">
        <v>520</v>
      </c>
      <c r="G66" s="3" t="s">
        <v>525</v>
      </c>
      <c r="H66" s="12" t="s">
        <v>528</v>
      </c>
      <c r="I66" t="s">
        <v>529</v>
      </c>
      <c r="J66" t="str">
        <f>_xlfn.CONCAT(H66,B66,I66)</f>
        <v>https://www.nite.go.jp/chem/ghs/files/m-nite-532-32-1.xls</v>
      </c>
      <c r="K66" s="11" t="str">
        <f t="shared" si="0"/>
        <v>https://www.nite.go.jp/chem/ghs/files/m-nite-532-32-1.xls</v>
      </c>
      <c r="L66" s="10" t="s">
        <v>526</v>
      </c>
      <c r="M66" s="10" t="s">
        <v>527</v>
      </c>
      <c r="N66" t="str">
        <f t="shared" si="1"/>
        <v>https://www.nite.go.jp/chem/ghs/m-nite-532-32-1.html</v>
      </c>
      <c r="O66" s="11" t="str">
        <f t="shared" si="2"/>
        <v>https://www.nite.go.jp/chem/ghs/m-nite-532-32-1.html</v>
      </c>
    </row>
    <row r="67" spans="1:15" x14ac:dyDescent="0.2">
      <c r="A67" s="8" t="s">
        <v>75</v>
      </c>
      <c r="B67" s="7" t="s">
        <v>240</v>
      </c>
      <c r="C67">
        <v>624486</v>
      </c>
      <c r="D67" t="s">
        <v>409</v>
      </c>
      <c r="E67" s="10" t="s">
        <v>521</v>
      </c>
      <c r="F67" s="3" t="s">
        <v>518</v>
      </c>
      <c r="G67" s="3" t="s">
        <v>523</v>
      </c>
      <c r="H67" s="12" t="s">
        <v>528</v>
      </c>
      <c r="I67" t="s">
        <v>529</v>
      </c>
      <c r="J67" t="str">
        <f>_xlfn.CONCAT(H67,B67,I67)</f>
        <v>https://www.nite.go.jp/chem/ghs/files/m-nite-624-48-6.xls</v>
      </c>
      <c r="K67" s="11" t="str">
        <f t="shared" ref="K67:K130" si="3">HYPERLINK(J67)</f>
        <v>https://www.nite.go.jp/chem/ghs/files/m-nite-624-48-6.xls</v>
      </c>
      <c r="L67" s="10" t="s">
        <v>526</v>
      </c>
      <c r="M67" s="10" t="s">
        <v>527</v>
      </c>
      <c r="N67" t="str">
        <f t="shared" ref="N67:N130" si="4">_xlfn.CONCAT(L67, B67, M67)</f>
        <v>https://www.nite.go.jp/chem/ghs/m-nite-624-48-6.html</v>
      </c>
      <c r="O67" s="11" t="str">
        <f t="shared" ref="O67:O130" si="5">HYPERLINK(N67)</f>
        <v>https://www.nite.go.jp/chem/ghs/m-nite-624-48-6.html</v>
      </c>
    </row>
    <row r="68" spans="1:15" x14ac:dyDescent="0.2">
      <c r="A68" s="8" t="s">
        <v>76</v>
      </c>
      <c r="B68" s="2" t="s">
        <v>241</v>
      </c>
      <c r="C68" s="3">
        <v>627134</v>
      </c>
      <c r="D68" s="3" t="s">
        <v>410</v>
      </c>
      <c r="E68" s="10" t="s">
        <v>521</v>
      </c>
      <c r="F68" s="3" t="s">
        <v>518</v>
      </c>
      <c r="G68" s="3" t="s">
        <v>523</v>
      </c>
      <c r="H68" s="12" t="s">
        <v>528</v>
      </c>
      <c r="I68" t="s">
        <v>529</v>
      </c>
      <c r="J68" t="str">
        <f>_xlfn.CONCAT(H68,B68,I68)</f>
        <v>https://www.nite.go.jp/chem/ghs/files/m-nite-627-13-4.xls</v>
      </c>
      <c r="K68" s="11" t="str">
        <f t="shared" si="3"/>
        <v>https://www.nite.go.jp/chem/ghs/files/m-nite-627-13-4.xls</v>
      </c>
      <c r="L68" s="10" t="s">
        <v>526</v>
      </c>
      <c r="M68" s="10" t="s">
        <v>527</v>
      </c>
      <c r="N68" t="str">
        <f t="shared" si="4"/>
        <v>https://www.nite.go.jp/chem/ghs/m-nite-627-13-4.html</v>
      </c>
      <c r="O68" s="11" t="str">
        <f t="shared" si="5"/>
        <v>https://www.nite.go.jp/chem/ghs/m-nite-627-13-4.html</v>
      </c>
    </row>
    <row r="69" spans="1:15" x14ac:dyDescent="0.2">
      <c r="A69" s="8" t="s">
        <v>77</v>
      </c>
      <c r="B69" s="2" t="s">
        <v>242</v>
      </c>
      <c r="C69" s="3">
        <v>637923</v>
      </c>
      <c r="D69" s="3" t="s">
        <v>411</v>
      </c>
      <c r="E69" s="10" t="s">
        <v>521</v>
      </c>
      <c r="F69" s="3" t="s">
        <v>518</v>
      </c>
      <c r="G69" s="3" t="s">
        <v>523</v>
      </c>
      <c r="H69" s="12" t="s">
        <v>528</v>
      </c>
      <c r="I69" t="s">
        <v>529</v>
      </c>
      <c r="J69" t="str">
        <f>_xlfn.CONCAT(H69,B69,I69)</f>
        <v>https://www.nite.go.jp/chem/ghs/files/m-nite-637-92-3.xls</v>
      </c>
      <c r="K69" s="11" t="str">
        <f t="shared" si="3"/>
        <v>https://www.nite.go.jp/chem/ghs/files/m-nite-637-92-3.xls</v>
      </c>
      <c r="L69" s="10" t="s">
        <v>526</v>
      </c>
      <c r="M69" s="10" t="s">
        <v>527</v>
      </c>
      <c r="N69" t="str">
        <f t="shared" si="4"/>
        <v>https://www.nite.go.jp/chem/ghs/m-nite-637-92-3.html</v>
      </c>
      <c r="O69" s="11" t="str">
        <f t="shared" si="5"/>
        <v>https://www.nite.go.jp/chem/ghs/m-nite-637-92-3.html</v>
      </c>
    </row>
    <row r="70" spans="1:15" x14ac:dyDescent="0.2">
      <c r="A70" s="8" t="s">
        <v>78</v>
      </c>
      <c r="B70" s="2" t="s">
        <v>243</v>
      </c>
      <c r="C70" s="3">
        <v>818086</v>
      </c>
      <c r="D70" s="3" t="s">
        <v>412</v>
      </c>
      <c r="E70" s="10" t="s">
        <v>521</v>
      </c>
      <c r="F70" s="3" t="s">
        <v>518</v>
      </c>
      <c r="G70" s="3" t="s">
        <v>523</v>
      </c>
      <c r="H70" s="12" t="s">
        <v>528</v>
      </c>
      <c r="I70" t="s">
        <v>529</v>
      </c>
      <c r="J70" t="str">
        <f>_xlfn.CONCAT(H70,B70,I70)</f>
        <v>https://www.nite.go.jp/chem/ghs/files/m-nite-818-08-6.xls</v>
      </c>
      <c r="K70" s="11" t="str">
        <f t="shared" si="3"/>
        <v>https://www.nite.go.jp/chem/ghs/files/m-nite-818-08-6.xls</v>
      </c>
      <c r="L70" s="10" t="s">
        <v>526</v>
      </c>
      <c r="M70" s="10" t="s">
        <v>527</v>
      </c>
      <c r="N70" t="str">
        <f t="shared" si="4"/>
        <v>https://www.nite.go.jp/chem/ghs/m-nite-818-08-6.html</v>
      </c>
      <c r="O70" s="11" t="str">
        <f t="shared" si="5"/>
        <v>https://www.nite.go.jp/chem/ghs/m-nite-818-08-6.html</v>
      </c>
    </row>
    <row r="71" spans="1:15" x14ac:dyDescent="0.2">
      <c r="A71" s="8" t="s">
        <v>79</v>
      </c>
      <c r="B71" s="7" t="s">
        <v>244</v>
      </c>
      <c r="C71">
        <v>822366</v>
      </c>
      <c r="D71" t="s">
        <v>413</v>
      </c>
      <c r="E71" s="10" t="s">
        <v>521</v>
      </c>
      <c r="F71" s="3" t="s">
        <v>518</v>
      </c>
      <c r="G71" s="3" t="s">
        <v>523</v>
      </c>
      <c r="H71" s="12" t="s">
        <v>528</v>
      </c>
      <c r="I71" t="s">
        <v>529</v>
      </c>
      <c r="J71" t="str">
        <f>_xlfn.CONCAT(H71,B71,I71)</f>
        <v>https://www.nite.go.jp/chem/ghs/files/m-nite-822-36-6.xls</v>
      </c>
      <c r="K71" s="11" t="str">
        <f t="shared" si="3"/>
        <v>https://www.nite.go.jp/chem/ghs/files/m-nite-822-36-6.xls</v>
      </c>
      <c r="L71" s="10" t="s">
        <v>526</v>
      </c>
      <c r="M71" s="10" t="s">
        <v>527</v>
      </c>
      <c r="N71" t="str">
        <f t="shared" si="4"/>
        <v>https://www.nite.go.jp/chem/ghs/m-nite-822-36-6.html</v>
      </c>
      <c r="O71" s="11" t="str">
        <f t="shared" si="5"/>
        <v>https://www.nite.go.jp/chem/ghs/m-nite-822-36-6.html</v>
      </c>
    </row>
    <row r="72" spans="1:15" x14ac:dyDescent="0.2">
      <c r="A72" s="8" t="s">
        <v>140</v>
      </c>
      <c r="B72" s="7" t="s">
        <v>306</v>
      </c>
      <c r="C72">
        <v>1067534</v>
      </c>
      <c r="D72" t="s">
        <v>474</v>
      </c>
      <c r="E72" s="10" t="s">
        <v>522</v>
      </c>
      <c r="F72" s="3" t="s">
        <v>520</v>
      </c>
      <c r="G72" s="3" t="s">
        <v>525</v>
      </c>
      <c r="H72" s="12" t="s">
        <v>528</v>
      </c>
      <c r="I72" t="s">
        <v>529</v>
      </c>
      <c r="J72" t="str">
        <f>_xlfn.CONCAT(H72,B72,I72)</f>
        <v>https://www.nite.go.jp/chem/ghs/files/m-nite-1067-53-4.xls</v>
      </c>
      <c r="K72" s="11" t="str">
        <f t="shared" si="3"/>
        <v>https://www.nite.go.jp/chem/ghs/files/m-nite-1067-53-4.xls</v>
      </c>
      <c r="L72" s="10" t="s">
        <v>526</v>
      </c>
      <c r="M72" s="10" t="s">
        <v>527</v>
      </c>
      <c r="N72" t="str">
        <f t="shared" si="4"/>
        <v>https://www.nite.go.jp/chem/ghs/m-nite-1067-53-4.html</v>
      </c>
      <c r="O72" s="11" t="str">
        <f t="shared" si="5"/>
        <v>https://www.nite.go.jp/chem/ghs/m-nite-1067-53-4.html</v>
      </c>
    </row>
    <row r="73" spans="1:15" x14ac:dyDescent="0.2">
      <c r="A73" s="8" t="s">
        <v>80</v>
      </c>
      <c r="B73" s="2" t="s">
        <v>245</v>
      </c>
      <c r="C73" s="3">
        <v>1071836</v>
      </c>
      <c r="D73" s="3" t="s">
        <v>414</v>
      </c>
      <c r="E73" s="10" t="s">
        <v>521</v>
      </c>
      <c r="F73" s="3" t="s">
        <v>518</v>
      </c>
      <c r="G73" s="3" t="s">
        <v>523</v>
      </c>
      <c r="H73" s="12" t="s">
        <v>528</v>
      </c>
      <c r="I73" t="s">
        <v>529</v>
      </c>
      <c r="J73" t="str">
        <f>_xlfn.CONCAT(H73,B73,I73)</f>
        <v>https://www.nite.go.jp/chem/ghs/files/m-nite-1071-83-6.xls</v>
      </c>
      <c r="K73" s="11" t="str">
        <f t="shared" si="3"/>
        <v>https://www.nite.go.jp/chem/ghs/files/m-nite-1071-83-6.xls</v>
      </c>
      <c r="L73" s="10" t="s">
        <v>526</v>
      </c>
      <c r="M73" s="10" t="s">
        <v>527</v>
      </c>
      <c r="N73" t="str">
        <f t="shared" si="4"/>
        <v>https://www.nite.go.jp/chem/ghs/m-nite-1071-83-6.html</v>
      </c>
      <c r="O73" s="11" t="str">
        <f t="shared" si="5"/>
        <v>https://www.nite.go.jp/chem/ghs/m-nite-1071-83-6.html</v>
      </c>
    </row>
    <row r="74" spans="1:15" x14ac:dyDescent="0.2">
      <c r="A74" s="8" t="s">
        <v>174</v>
      </c>
      <c r="B74" s="2" t="s">
        <v>340</v>
      </c>
      <c r="C74" s="3">
        <v>1120065</v>
      </c>
      <c r="D74" s="3" t="s">
        <v>508</v>
      </c>
      <c r="E74" s="10" t="s">
        <v>522</v>
      </c>
      <c r="F74" s="3" t="s">
        <v>520</v>
      </c>
      <c r="G74" s="3" t="s">
        <v>525</v>
      </c>
      <c r="H74" s="12" t="s">
        <v>528</v>
      </c>
      <c r="I74" t="s">
        <v>529</v>
      </c>
      <c r="J74" t="str">
        <f>_xlfn.CONCAT(H74,B74,I74)</f>
        <v>https://www.nite.go.jp/chem/ghs/files/m-nite-1120-06-5.xls</v>
      </c>
      <c r="K74" s="11" t="str">
        <f t="shared" si="3"/>
        <v>https://www.nite.go.jp/chem/ghs/files/m-nite-1120-06-5.xls</v>
      </c>
      <c r="L74" s="10" t="s">
        <v>526</v>
      </c>
      <c r="M74" s="10" t="s">
        <v>527</v>
      </c>
      <c r="N74" t="str">
        <f t="shared" si="4"/>
        <v>https://www.nite.go.jp/chem/ghs/m-nite-1120-06-5.html</v>
      </c>
      <c r="O74" s="11" t="str">
        <f t="shared" si="5"/>
        <v>https://www.nite.go.jp/chem/ghs/m-nite-1120-06-5.html</v>
      </c>
    </row>
    <row r="75" spans="1:15" x14ac:dyDescent="0.2">
      <c r="A75" s="8" t="s">
        <v>81</v>
      </c>
      <c r="B75" s="7" t="s">
        <v>246</v>
      </c>
      <c r="C75">
        <v>1185553</v>
      </c>
      <c r="D75" t="s">
        <v>415</v>
      </c>
      <c r="E75" s="10" t="s">
        <v>521</v>
      </c>
      <c r="F75" s="3" t="s">
        <v>518</v>
      </c>
      <c r="G75" s="3" t="s">
        <v>523</v>
      </c>
      <c r="H75" s="12" t="s">
        <v>528</v>
      </c>
      <c r="I75" t="s">
        <v>529</v>
      </c>
      <c r="J75" t="str">
        <f>_xlfn.CONCAT(H75,B75,I75)</f>
        <v>https://www.nite.go.jp/chem/ghs/files/m-nite-1185-55-3.xls</v>
      </c>
      <c r="K75" s="11" t="str">
        <f t="shared" si="3"/>
        <v>https://www.nite.go.jp/chem/ghs/files/m-nite-1185-55-3.xls</v>
      </c>
      <c r="L75" s="10" t="s">
        <v>526</v>
      </c>
      <c r="M75" s="10" t="s">
        <v>527</v>
      </c>
      <c r="N75" t="str">
        <f t="shared" si="4"/>
        <v>https://www.nite.go.jp/chem/ghs/m-nite-1185-55-3.html</v>
      </c>
      <c r="O75" s="11" t="str">
        <f t="shared" si="5"/>
        <v>https://www.nite.go.jp/chem/ghs/m-nite-1185-55-3.html</v>
      </c>
    </row>
    <row r="76" spans="1:15" x14ac:dyDescent="0.2">
      <c r="A76" s="8" t="s">
        <v>82</v>
      </c>
      <c r="B76" s="7" t="s">
        <v>247</v>
      </c>
      <c r="C76">
        <v>1205170</v>
      </c>
      <c r="D76" t="s">
        <v>416</v>
      </c>
      <c r="E76" s="10" t="s">
        <v>521</v>
      </c>
      <c r="F76" s="3" t="s">
        <v>518</v>
      </c>
      <c r="G76" s="3" t="s">
        <v>523</v>
      </c>
      <c r="H76" s="12" t="s">
        <v>528</v>
      </c>
      <c r="I76" t="s">
        <v>529</v>
      </c>
      <c r="J76" t="str">
        <f>_xlfn.CONCAT(H76,B76,I76)</f>
        <v>https://www.nite.go.jp/chem/ghs/files/m-nite-1205-17-0.xls</v>
      </c>
      <c r="K76" s="11" t="str">
        <f t="shared" si="3"/>
        <v>https://www.nite.go.jp/chem/ghs/files/m-nite-1205-17-0.xls</v>
      </c>
      <c r="L76" s="10" t="s">
        <v>526</v>
      </c>
      <c r="M76" s="10" t="s">
        <v>527</v>
      </c>
      <c r="N76" t="str">
        <f t="shared" si="4"/>
        <v>https://www.nite.go.jp/chem/ghs/m-nite-1205-17-0.html</v>
      </c>
      <c r="O76" s="11" t="str">
        <f t="shared" si="5"/>
        <v>https://www.nite.go.jp/chem/ghs/m-nite-1205-17-0.html</v>
      </c>
    </row>
    <row r="77" spans="1:15" x14ac:dyDescent="0.2">
      <c r="A77" s="8" t="s">
        <v>83</v>
      </c>
      <c r="B77" s="7" t="s">
        <v>248</v>
      </c>
      <c r="C77">
        <v>1303282</v>
      </c>
      <c r="D77" t="s">
        <v>417</v>
      </c>
      <c r="E77" s="10" t="s">
        <v>521</v>
      </c>
      <c r="F77" s="3" t="s">
        <v>518</v>
      </c>
      <c r="G77" s="3" t="s">
        <v>523</v>
      </c>
      <c r="H77" s="12" t="s">
        <v>528</v>
      </c>
      <c r="I77" t="s">
        <v>529</v>
      </c>
      <c r="J77" t="str">
        <f>_xlfn.CONCAT(H77,B77,I77)</f>
        <v>https://www.nite.go.jp/chem/ghs/files/m-nite-1303-28-2.xls</v>
      </c>
      <c r="K77" s="11" t="str">
        <f t="shared" si="3"/>
        <v>https://www.nite.go.jp/chem/ghs/files/m-nite-1303-28-2.xls</v>
      </c>
      <c r="L77" s="10" t="s">
        <v>526</v>
      </c>
      <c r="M77" s="10" t="s">
        <v>527</v>
      </c>
      <c r="N77" t="str">
        <f t="shared" si="4"/>
        <v>https://www.nite.go.jp/chem/ghs/m-nite-1303-28-2.html</v>
      </c>
      <c r="O77" s="11" t="str">
        <f t="shared" si="5"/>
        <v>https://www.nite.go.jp/chem/ghs/m-nite-1303-28-2.html</v>
      </c>
    </row>
    <row r="78" spans="1:15" x14ac:dyDescent="0.2">
      <c r="A78" s="8" t="s">
        <v>84</v>
      </c>
      <c r="B78" s="2" t="s">
        <v>249</v>
      </c>
      <c r="C78" s="3">
        <v>1314563</v>
      </c>
      <c r="D78" s="3" t="s">
        <v>418</v>
      </c>
      <c r="E78" s="10" t="s">
        <v>521</v>
      </c>
      <c r="F78" s="3" t="s">
        <v>518</v>
      </c>
      <c r="G78" s="3" t="s">
        <v>523</v>
      </c>
      <c r="H78" s="12" t="s">
        <v>528</v>
      </c>
      <c r="I78" t="s">
        <v>529</v>
      </c>
      <c r="J78" t="str">
        <f>_xlfn.CONCAT(H78,B78,I78)</f>
        <v>https://www.nite.go.jp/chem/ghs/files/m-nite-1314-56-3.xls</v>
      </c>
      <c r="K78" s="11" t="str">
        <f t="shared" si="3"/>
        <v>https://www.nite.go.jp/chem/ghs/files/m-nite-1314-56-3.xls</v>
      </c>
      <c r="L78" s="10" t="s">
        <v>526</v>
      </c>
      <c r="M78" s="10" t="s">
        <v>527</v>
      </c>
      <c r="N78" t="str">
        <f t="shared" si="4"/>
        <v>https://www.nite.go.jp/chem/ghs/m-nite-1314-56-3.html</v>
      </c>
      <c r="O78" s="11" t="str">
        <f t="shared" si="5"/>
        <v>https://www.nite.go.jp/chem/ghs/m-nite-1314-56-3.html</v>
      </c>
    </row>
    <row r="79" spans="1:15" x14ac:dyDescent="0.2">
      <c r="A79" s="8" t="s">
        <v>153</v>
      </c>
      <c r="B79" s="7" t="s">
        <v>319</v>
      </c>
      <c r="C79">
        <v>1321944</v>
      </c>
      <c r="D79" t="s">
        <v>487</v>
      </c>
      <c r="E79" s="10" t="s">
        <v>522</v>
      </c>
      <c r="F79" s="3" t="s">
        <v>520</v>
      </c>
      <c r="G79" s="3" t="s">
        <v>525</v>
      </c>
      <c r="H79" s="12" t="s">
        <v>528</v>
      </c>
      <c r="I79" t="s">
        <v>529</v>
      </c>
      <c r="J79" t="str">
        <f>_xlfn.CONCAT(H79,B79,I79)</f>
        <v>https://www.nite.go.jp/chem/ghs/files/m-nite-1321-94-4.xls</v>
      </c>
      <c r="K79" s="11" t="str">
        <f t="shared" si="3"/>
        <v>https://www.nite.go.jp/chem/ghs/files/m-nite-1321-94-4.xls</v>
      </c>
      <c r="L79" s="10" t="s">
        <v>526</v>
      </c>
      <c r="M79" s="10" t="s">
        <v>527</v>
      </c>
      <c r="N79" t="str">
        <f t="shared" si="4"/>
        <v>https://www.nite.go.jp/chem/ghs/m-nite-1321-94-4.html</v>
      </c>
      <c r="O79" s="11" t="str">
        <f t="shared" si="5"/>
        <v>https://www.nite.go.jp/chem/ghs/m-nite-1321-94-4.html</v>
      </c>
    </row>
    <row r="80" spans="1:15" x14ac:dyDescent="0.2">
      <c r="A80" s="8" t="s">
        <v>85</v>
      </c>
      <c r="B80" s="7" t="s">
        <v>250</v>
      </c>
      <c r="C80">
        <v>1327533</v>
      </c>
      <c r="D80" t="s">
        <v>419</v>
      </c>
      <c r="E80" s="10" t="s">
        <v>521</v>
      </c>
      <c r="F80" s="3" t="s">
        <v>518</v>
      </c>
      <c r="G80" s="3" t="s">
        <v>523</v>
      </c>
      <c r="H80" s="12" t="s">
        <v>528</v>
      </c>
      <c r="I80" t="s">
        <v>529</v>
      </c>
      <c r="J80" t="str">
        <f>_xlfn.CONCAT(H80,B80,I80)</f>
        <v>https://www.nite.go.jp/chem/ghs/files/m-nite-1327-53-3.xls</v>
      </c>
      <c r="K80" s="11" t="str">
        <f t="shared" si="3"/>
        <v>https://www.nite.go.jp/chem/ghs/files/m-nite-1327-53-3.xls</v>
      </c>
      <c r="L80" s="10" t="s">
        <v>526</v>
      </c>
      <c r="M80" s="10" t="s">
        <v>527</v>
      </c>
      <c r="N80" t="str">
        <f t="shared" si="4"/>
        <v>https://www.nite.go.jp/chem/ghs/m-nite-1327-53-3.html</v>
      </c>
      <c r="O80" s="11" t="str">
        <f t="shared" si="5"/>
        <v>https://www.nite.go.jp/chem/ghs/m-nite-1327-53-3.html</v>
      </c>
    </row>
    <row r="81" spans="1:15" x14ac:dyDescent="0.2">
      <c r="A81" s="8" t="s">
        <v>86</v>
      </c>
      <c r="B81" s="2" t="s">
        <v>251</v>
      </c>
      <c r="C81" s="3">
        <v>1344372</v>
      </c>
      <c r="D81" s="3" t="s">
        <v>420</v>
      </c>
      <c r="E81" s="10" t="s">
        <v>521</v>
      </c>
      <c r="F81" s="3" t="s">
        <v>518</v>
      </c>
      <c r="G81" s="3" t="s">
        <v>523</v>
      </c>
      <c r="H81" s="12" t="s">
        <v>528</v>
      </c>
      <c r="I81" t="s">
        <v>529</v>
      </c>
      <c r="J81" t="str">
        <f>_xlfn.CONCAT(H81,B81,I81)</f>
        <v>https://www.nite.go.jp/chem/ghs/files/m-nite-1344-37-2.xls</v>
      </c>
      <c r="K81" s="11" t="str">
        <f t="shared" si="3"/>
        <v>https://www.nite.go.jp/chem/ghs/files/m-nite-1344-37-2.xls</v>
      </c>
      <c r="L81" s="10" t="s">
        <v>526</v>
      </c>
      <c r="M81" s="10" t="s">
        <v>527</v>
      </c>
      <c r="N81" t="str">
        <f t="shared" si="4"/>
        <v>https://www.nite.go.jp/chem/ghs/m-nite-1344-37-2.html</v>
      </c>
      <c r="O81" s="11" t="str">
        <f t="shared" si="5"/>
        <v>https://www.nite.go.jp/chem/ghs/m-nite-1344-37-2.html</v>
      </c>
    </row>
    <row r="82" spans="1:15" x14ac:dyDescent="0.2">
      <c r="A82" s="8" t="s">
        <v>160</v>
      </c>
      <c r="B82" s="7" t="s">
        <v>326</v>
      </c>
      <c r="C82">
        <v>1522925</v>
      </c>
      <c r="D82" t="s">
        <v>494</v>
      </c>
      <c r="E82" s="10" t="s">
        <v>522</v>
      </c>
      <c r="F82" s="3" t="s">
        <v>520</v>
      </c>
      <c r="G82" s="3" t="s">
        <v>525</v>
      </c>
      <c r="H82" s="12" t="s">
        <v>528</v>
      </c>
      <c r="I82" t="s">
        <v>529</v>
      </c>
      <c r="J82" t="str">
        <f>_xlfn.CONCAT(H82,B82,I82)</f>
        <v>https://www.nite.go.jp/chem/ghs/files/m-nite-1522-92-5.xls</v>
      </c>
      <c r="K82" s="11" t="str">
        <f t="shared" si="3"/>
        <v>https://www.nite.go.jp/chem/ghs/files/m-nite-1522-92-5.xls</v>
      </c>
      <c r="L82" s="10" t="s">
        <v>526</v>
      </c>
      <c r="M82" s="10" t="s">
        <v>527</v>
      </c>
      <c r="N82" t="str">
        <f t="shared" si="4"/>
        <v>https://www.nite.go.jp/chem/ghs/m-nite-1522-92-5.html</v>
      </c>
      <c r="O82" s="11" t="str">
        <f t="shared" si="5"/>
        <v>https://www.nite.go.jp/chem/ghs/m-nite-1522-92-5.html</v>
      </c>
    </row>
    <row r="83" spans="1:15" x14ac:dyDescent="0.2">
      <c r="A83" s="8" t="s">
        <v>175</v>
      </c>
      <c r="B83" s="7" t="s">
        <v>341</v>
      </c>
      <c r="C83">
        <v>1565817</v>
      </c>
      <c r="D83" t="s">
        <v>509</v>
      </c>
      <c r="E83" s="10" t="s">
        <v>522</v>
      </c>
      <c r="F83" s="3" t="s">
        <v>520</v>
      </c>
      <c r="G83" s="3" t="s">
        <v>525</v>
      </c>
      <c r="H83" s="12" t="s">
        <v>528</v>
      </c>
      <c r="I83" t="s">
        <v>529</v>
      </c>
      <c r="J83" t="str">
        <f>_xlfn.CONCAT(H83,B83,I83)</f>
        <v>https://www.nite.go.jp/chem/ghs/files/m-nite-1565-81-7.xls</v>
      </c>
      <c r="K83" s="11" t="str">
        <f t="shared" si="3"/>
        <v>https://www.nite.go.jp/chem/ghs/files/m-nite-1565-81-7.xls</v>
      </c>
      <c r="L83" s="10" t="s">
        <v>526</v>
      </c>
      <c r="M83" s="10" t="s">
        <v>527</v>
      </c>
      <c r="N83" t="str">
        <f t="shared" si="4"/>
        <v>https://www.nite.go.jp/chem/ghs/m-nite-1565-81-7.html</v>
      </c>
      <c r="O83" s="11" t="str">
        <f t="shared" si="5"/>
        <v>https://www.nite.go.jp/chem/ghs/m-nite-1565-81-7.html</v>
      </c>
    </row>
    <row r="84" spans="1:15" x14ac:dyDescent="0.2">
      <c r="A84" s="8" t="s">
        <v>176</v>
      </c>
      <c r="B84" s="2" t="s">
        <v>342</v>
      </c>
      <c r="C84" s="3">
        <v>2051312</v>
      </c>
      <c r="D84" s="3" t="s">
        <v>510</v>
      </c>
      <c r="E84" s="10" t="s">
        <v>522</v>
      </c>
      <c r="F84" s="3" t="s">
        <v>520</v>
      </c>
      <c r="G84" s="3" t="s">
        <v>525</v>
      </c>
      <c r="H84" s="12" t="s">
        <v>528</v>
      </c>
      <c r="I84" t="s">
        <v>529</v>
      </c>
      <c r="J84" t="str">
        <f>_xlfn.CONCAT(H84,B84,I84)</f>
        <v>https://www.nite.go.jp/chem/ghs/files/m-nite-2051-31-2.xls</v>
      </c>
      <c r="K84" s="11" t="str">
        <f t="shared" si="3"/>
        <v>https://www.nite.go.jp/chem/ghs/files/m-nite-2051-31-2.xls</v>
      </c>
      <c r="L84" s="10" t="s">
        <v>526</v>
      </c>
      <c r="M84" s="10" t="s">
        <v>527</v>
      </c>
      <c r="N84" t="str">
        <f t="shared" si="4"/>
        <v>https://www.nite.go.jp/chem/ghs/m-nite-2051-31-2.html</v>
      </c>
      <c r="O84" s="11" t="str">
        <f t="shared" si="5"/>
        <v>https://www.nite.go.jp/chem/ghs/m-nite-2051-31-2.html</v>
      </c>
    </row>
    <row r="85" spans="1:15" x14ac:dyDescent="0.2">
      <c r="A85" s="8" t="s">
        <v>87</v>
      </c>
      <c r="B85" s="7" t="s">
        <v>252</v>
      </c>
      <c r="C85">
        <v>2451629</v>
      </c>
      <c r="D85" t="s">
        <v>421</v>
      </c>
      <c r="E85" s="10" t="s">
        <v>521</v>
      </c>
      <c r="F85" s="3" t="s">
        <v>518</v>
      </c>
      <c r="G85" s="3" t="s">
        <v>523</v>
      </c>
      <c r="H85" s="12" t="s">
        <v>528</v>
      </c>
      <c r="I85" t="s">
        <v>529</v>
      </c>
      <c r="J85" t="str">
        <f>_xlfn.CONCAT(H85,B85,I85)</f>
        <v>https://www.nite.go.jp/chem/ghs/files/m-nite-2451-62-9.xls</v>
      </c>
      <c r="K85" s="11" t="str">
        <f t="shared" si="3"/>
        <v>https://www.nite.go.jp/chem/ghs/files/m-nite-2451-62-9.xls</v>
      </c>
      <c r="L85" s="10" t="s">
        <v>526</v>
      </c>
      <c r="M85" s="10" t="s">
        <v>527</v>
      </c>
      <c r="N85" t="str">
        <f t="shared" si="4"/>
        <v>https://www.nite.go.jp/chem/ghs/m-nite-2451-62-9.html</v>
      </c>
      <c r="O85" s="11" t="str">
        <f t="shared" si="5"/>
        <v>https://www.nite.go.jp/chem/ghs/m-nite-2451-62-9.html</v>
      </c>
    </row>
    <row r="86" spans="1:15" x14ac:dyDescent="0.2">
      <c r="A86" s="8" t="s">
        <v>163</v>
      </c>
      <c r="B86" s="7" t="s">
        <v>329</v>
      </c>
      <c r="C86">
        <v>2580565</v>
      </c>
      <c r="D86" t="s">
        <v>497</v>
      </c>
      <c r="E86" s="10" t="s">
        <v>522</v>
      </c>
      <c r="F86" s="3" t="s">
        <v>520</v>
      </c>
      <c r="G86" s="3" t="s">
        <v>525</v>
      </c>
      <c r="H86" s="12" t="s">
        <v>528</v>
      </c>
      <c r="I86" t="s">
        <v>529</v>
      </c>
      <c r="J86" t="str">
        <f>_xlfn.CONCAT(H86,B86,I86)</f>
        <v>https://www.nite.go.jp/chem/ghs/files/m-nite-2580-56-5.xls</v>
      </c>
      <c r="K86" s="11" t="str">
        <f t="shared" si="3"/>
        <v>https://www.nite.go.jp/chem/ghs/files/m-nite-2580-56-5.xls</v>
      </c>
      <c r="L86" s="10" t="s">
        <v>526</v>
      </c>
      <c r="M86" s="10" t="s">
        <v>527</v>
      </c>
      <c r="N86" t="str">
        <f t="shared" si="4"/>
        <v>https://www.nite.go.jp/chem/ghs/m-nite-2580-56-5.html</v>
      </c>
      <c r="O86" s="11" t="str">
        <f t="shared" si="5"/>
        <v>https://www.nite.go.jp/chem/ghs/m-nite-2580-56-5.html</v>
      </c>
    </row>
    <row r="87" spans="1:15" x14ac:dyDescent="0.2">
      <c r="A87" s="8" t="s">
        <v>88</v>
      </c>
      <c r="B87" s="7" t="s">
        <v>253</v>
      </c>
      <c r="C87">
        <v>2634335</v>
      </c>
      <c r="D87" t="s">
        <v>422</v>
      </c>
      <c r="E87" s="10" t="s">
        <v>521</v>
      </c>
      <c r="F87" s="3" t="s">
        <v>518</v>
      </c>
      <c r="G87" s="3" t="s">
        <v>523</v>
      </c>
      <c r="H87" s="12" t="s">
        <v>528</v>
      </c>
      <c r="I87" t="s">
        <v>529</v>
      </c>
      <c r="J87" t="str">
        <f>_xlfn.CONCAT(H87,B87,I87)</f>
        <v>https://www.nite.go.jp/chem/ghs/files/m-nite-2634-33-5.xls</v>
      </c>
      <c r="K87" s="11" t="str">
        <f t="shared" si="3"/>
        <v>https://www.nite.go.jp/chem/ghs/files/m-nite-2634-33-5.xls</v>
      </c>
      <c r="L87" s="10" t="s">
        <v>526</v>
      </c>
      <c r="M87" s="10" t="s">
        <v>527</v>
      </c>
      <c r="N87" t="str">
        <f t="shared" si="4"/>
        <v>https://www.nite.go.jp/chem/ghs/m-nite-2634-33-5.html</v>
      </c>
      <c r="O87" s="11" t="str">
        <f t="shared" si="5"/>
        <v>https://www.nite.go.jp/chem/ghs/m-nite-2634-33-5.html</v>
      </c>
    </row>
    <row r="88" spans="1:15" x14ac:dyDescent="0.2">
      <c r="A88" s="8" t="s">
        <v>89</v>
      </c>
      <c r="B88" s="7" t="s">
        <v>254</v>
      </c>
      <c r="C88">
        <v>2768027</v>
      </c>
      <c r="D88" t="s">
        <v>423</v>
      </c>
      <c r="E88" s="10" t="s">
        <v>521</v>
      </c>
      <c r="F88" s="3" t="s">
        <v>518</v>
      </c>
      <c r="G88" s="3" t="s">
        <v>523</v>
      </c>
      <c r="H88" s="12" t="s">
        <v>528</v>
      </c>
      <c r="I88" t="s">
        <v>529</v>
      </c>
      <c r="J88" t="str">
        <f>_xlfn.CONCAT(H88,B88,I88)</f>
        <v>https://www.nite.go.jp/chem/ghs/files/m-nite-2768-02-7.xls</v>
      </c>
      <c r="K88" s="11" t="str">
        <f t="shared" si="3"/>
        <v>https://www.nite.go.jp/chem/ghs/files/m-nite-2768-02-7.xls</v>
      </c>
      <c r="L88" s="10" t="s">
        <v>526</v>
      </c>
      <c r="M88" s="10" t="s">
        <v>527</v>
      </c>
      <c r="N88" t="str">
        <f t="shared" si="4"/>
        <v>https://www.nite.go.jp/chem/ghs/m-nite-2768-02-7.html</v>
      </c>
      <c r="O88" s="11" t="str">
        <f t="shared" si="5"/>
        <v>https://www.nite.go.jp/chem/ghs/m-nite-2768-02-7.html</v>
      </c>
    </row>
    <row r="89" spans="1:15" x14ac:dyDescent="0.2">
      <c r="A89" s="8" t="s">
        <v>90</v>
      </c>
      <c r="B89" s="7" t="s">
        <v>255</v>
      </c>
      <c r="C89">
        <v>2855132</v>
      </c>
      <c r="D89" t="s">
        <v>424</v>
      </c>
      <c r="E89" s="10" t="s">
        <v>521</v>
      </c>
      <c r="F89" s="3" t="s">
        <v>518</v>
      </c>
      <c r="G89" s="3" t="s">
        <v>523</v>
      </c>
      <c r="H89" s="12" t="s">
        <v>528</v>
      </c>
      <c r="I89" t="s">
        <v>529</v>
      </c>
      <c r="J89" t="str">
        <f>_xlfn.CONCAT(H89,B89,I89)</f>
        <v>https://www.nite.go.jp/chem/ghs/files/m-nite-2855-13-2.xls</v>
      </c>
      <c r="K89" s="11" t="str">
        <f t="shared" si="3"/>
        <v>https://www.nite.go.jp/chem/ghs/files/m-nite-2855-13-2.xls</v>
      </c>
      <c r="L89" s="10" t="s">
        <v>526</v>
      </c>
      <c r="M89" s="10" t="s">
        <v>527</v>
      </c>
      <c r="N89" t="str">
        <f t="shared" si="4"/>
        <v>https://www.nite.go.jp/chem/ghs/m-nite-2855-13-2.html</v>
      </c>
      <c r="O89" s="11" t="str">
        <f t="shared" si="5"/>
        <v>https://www.nite.go.jp/chem/ghs/m-nite-2855-13-2.html</v>
      </c>
    </row>
    <row r="90" spans="1:15" x14ac:dyDescent="0.2">
      <c r="A90" s="8" t="s">
        <v>166</v>
      </c>
      <c r="B90" s="7" t="s">
        <v>332</v>
      </c>
      <c r="C90">
        <v>3454293</v>
      </c>
      <c r="D90" t="s">
        <v>500</v>
      </c>
      <c r="E90" s="10" t="s">
        <v>522</v>
      </c>
      <c r="F90" s="3" t="s">
        <v>520</v>
      </c>
      <c r="G90" s="3" t="s">
        <v>525</v>
      </c>
      <c r="H90" s="12" t="s">
        <v>528</v>
      </c>
      <c r="I90" t="s">
        <v>529</v>
      </c>
      <c r="J90" t="str">
        <f>_xlfn.CONCAT(H90,B90,I90)</f>
        <v>https://www.nite.go.jp/chem/ghs/files/m-nite-3454-29-3.xls</v>
      </c>
      <c r="K90" s="11" t="str">
        <f t="shared" si="3"/>
        <v>https://www.nite.go.jp/chem/ghs/files/m-nite-3454-29-3.xls</v>
      </c>
      <c r="L90" s="10" t="s">
        <v>526</v>
      </c>
      <c r="M90" s="10" t="s">
        <v>527</v>
      </c>
      <c r="N90" t="str">
        <f t="shared" si="4"/>
        <v>https://www.nite.go.jp/chem/ghs/m-nite-3454-29-3.html</v>
      </c>
      <c r="O90" s="11" t="str">
        <f t="shared" si="5"/>
        <v>https://www.nite.go.jp/chem/ghs/m-nite-3454-29-3.html</v>
      </c>
    </row>
    <row r="91" spans="1:15" x14ac:dyDescent="0.2">
      <c r="A91" s="8" t="s">
        <v>167</v>
      </c>
      <c r="B91" s="7" t="s">
        <v>333</v>
      </c>
      <c r="C91">
        <v>3542367</v>
      </c>
      <c r="D91" t="s">
        <v>501</v>
      </c>
      <c r="E91" s="10" t="s">
        <v>522</v>
      </c>
      <c r="F91" s="3" t="s">
        <v>520</v>
      </c>
      <c r="G91" s="3" t="s">
        <v>525</v>
      </c>
      <c r="H91" s="12" t="s">
        <v>528</v>
      </c>
      <c r="I91" t="s">
        <v>529</v>
      </c>
      <c r="J91" t="str">
        <f>_xlfn.CONCAT(H91,B91,I91)</f>
        <v>https://www.nite.go.jp/chem/ghs/files/m-nite-3542-36-7.xls</v>
      </c>
      <c r="K91" s="11" t="str">
        <f t="shared" si="3"/>
        <v>https://www.nite.go.jp/chem/ghs/files/m-nite-3542-36-7.xls</v>
      </c>
      <c r="L91" s="10" t="s">
        <v>526</v>
      </c>
      <c r="M91" s="10" t="s">
        <v>527</v>
      </c>
      <c r="N91" t="str">
        <f t="shared" si="4"/>
        <v>https://www.nite.go.jp/chem/ghs/m-nite-3542-36-7.html</v>
      </c>
      <c r="O91" s="11" t="str">
        <f t="shared" si="5"/>
        <v>https://www.nite.go.jp/chem/ghs/m-nite-3542-36-7.html</v>
      </c>
    </row>
    <row r="92" spans="1:15" x14ac:dyDescent="0.2">
      <c r="A92" s="8" t="s">
        <v>168</v>
      </c>
      <c r="B92" s="7" t="s">
        <v>334</v>
      </c>
      <c r="C92">
        <v>3648188</v>
      </c>
      <c r="D92" t="s">
        <v>502</v>
      </c>
      <c r="E92" s="10" t="s">
        <v>522</v>
      </c>
      <c r="F92" s="3" t="s">
        <v>520</v>
      </c>
      <c r="G92" s="3" t="s">
        <v>525</v>
      </c>
      <c r="H92" s="12" t="s">
        <v>528</v>
      </c>
      <c r="I92" t="s">
        <v>529</v>
      </c>
      <c r="J92" t="str">
        <f>_xlfn.CONCAT(H92,B92,I92)</f>
        <v>https://www.nite.go.jp/chem/ghs/files/m-nite-3648-18-8.xls</v>
      </c>
      <c r="K92" s="11" t="str">
        <f t="shared" si="3"/>
        <v>https://www.nite.go.jp/chem/ghs/files/m-nite-3648-18-8.xls</v>
      </c>
      <c r="L92" s="10" t="s">
        <v>526</v>
      </c>
      <c r="M92" s="10" t="s">
        <v>527</v>
      </c>
      <c r="N92" t="str">
        <f t="shared" si="4"/>
        <v>https://www.nite.go.jp/chem/ghs/m-nite-3648-18-8.html</v>
      </c>
      <c r="O92" s="11" t="str">
        <f t="shared" si="5"/>
        <v>https://www.nite.go.jp/chem/ghs/m-nite-3648-18-8.html</v>
      </c>
    </row>
    <row r="93" spans="1:15" x14ac:dyDescent="0.2">
      <c r="A93" s="8" t="s">
        <v>91</v>
      </c>
      <c r="B93" s="7" t="s">
        <v>256</v>
      </c>
      <c r="C93">
        <v>3648202</v>
      </c>
      <c r="D93" t="s">
        <v>425</v>
      </c>
      <c r="E93" s="10" t="s">
        <v>521</v>
      </c>
      <c r="F93" s="3" t="s">
        <v>518</v>
      </c>
      <c r="G93" s="3" t="s">
        <v>523</v>
      </c>
      <c r="H93" s="12" t="s">
        <v>528</v>
      </c>
      <c r="I93" t="s">
        <v>529</v>
      </c>
      <c r="J93" t="str">
        <f>_xlfn.CONCAT(H93,B93,I93)</f>
        <v>https://www.nite.go.jp/chem/ghs/files/m-nite-3648-20-2.xls</v>
      </c>
      <c r="K93" s="11" t="str">
        <f t="shared" si="3"/>
        <v>https://www.nite.go.jp/chem/ghs/files/m-nite-3648-20-2.xls</v>
      </c>
      <c r="L93" s="10" t="s">
        <v>526</v>
      </c>
      <c r="M93" s="10" t="s">
        <v>527</v>
      </c>
      <c r="N93" t="str">
        <f t="shared" si="4"/>
        <v>https://www.nite.go.jp/chem/ghs/m-nite-3648-20-2.html</v>
      </c>
      <c r="O93" s="11" t="str">
        <f t="shared" si="5"/>
        <v>https://www.nite.go.jp/chem/ghs/m-nite-3648-20-2.html</v>
      </c>
    </row>
    <row r="94" spans="1:15" x14ac:dyDescent="0.2">
      <c r="A94" s="8" t="s">
        <v>92</v>
      </c>
      <c r="B94" s="7" t="s">
        <v>257</v>
      </c>
      <c r="C94">
        <v>3699307</v>
      </c>
      <c r="D94" t="s">
        <v>426</v>
      </c>
      <c r="E94" s="10" t="s">
        <v>521</v>
      </c>
      <c r="F94" s="3" t="s">
        <v>518</v>
      </c>
      <c r="G94" s="3" t="s">
        <v>523</v>
      </c>
      <c r="H94" s="12" t="s">
        <v>528</v>
      </c>
      <c r="I94" t="s">
        <v>529</v>
      </c>
      <c r="J94" t="str">
        <f>_xlfn.CONCAT(H94,B94,I94)</f>
        <v>https://www.nite.go.jp/chem/ghs/files/m-nite-3699-30-7.xls</v>
      </c>
      <c r="K94" s="11" t="str">
        <f t="shared" si="3"/>
        <v>https://www.nite.go.jp/chem/ghs/files/m-nite-3699-30-7.xls</v>
      </c>
      <c r="L94" s="10" t="s">
        <v>526</v>
      </c>
      <c r="M94" s="10" t="s">
        <v>527</v>
      </c>
      <c r="N94" t="str">
        <f t="shared" si="4"/>
        <v>https://www.nite.go.jp/chem/ghs/m-nite-3699-30-7.html</v>
      </c>
      <c r="O94" s="11" t="str">
        <f t="shared" si="5"/>
        <v>https://www.nite.go.jp/chem/ghs/m-nite-3699-30-7.html</v>
      </c>
    </row>
    <row r="95" spans="1:15" x14ac:dyDescent="0.2">
      <c r="A95" s="8" t="s">
        <v>93</v>
      </c>
      <c r="B95" s="7" t="s">
        <v>258</v>
      </c>
      <c r="C95">
        <v>3811049</v>
      </c>
      <c r="D95" t="s">
        <v>427</v>
      </c>
      <c r="E95" s="10" t="s">
        <v>521</v>
      </c>
      <c r="F95" s="3" t="s">
        <v>518</v>
      </c>
      <c r="G95" s="3" t="s">
        <v>523</v>
      </c>
      <c r="H95" s="12" t="s">
        <v>528</v>
      </c>
      <c r="I95" t="s">
        <v>529</v>
      </c>
      <c r="J95" t="str">
        <f>_xlfn.CONCAT(H95,B95,I95)</f>
        <v>https://www.nite.go.jp/chem/ghs/files/m-nite-3811-04-9.xls</v>
      </c>
      <c r="K95" s="11" t="str">
        <f t="shared" si="3"/>
        <v>https://www.nite.go.jp/chem/ghs/files/m-nite-3811-04-9.xls</v>
      </c>
      <c r="L95" s="10" t="s">
        <v>526</v>
      </c>
      <c r="M95" s="10" t="s">
        <v>527</v>
      </c>
      <c r="N95" t="str">
        <f t="shared" si="4"/>
        <v>https://www.nite.go.jp/chem/ghs/m-nite-3811-04-9.html</v>
      </c>
      <c r="O95" s="11" t="str">
        <f t="shared" si="5"/>
        <v>https://www.nite.go.jp/chem/ghs/m-nite-3811-04-9.html</v>
      </c>
    </row>
    <row r="96" spans="1:15" x14ac:dyDescent="0.2">
      <c r="A96" s="8" t="s">
        <v>94</v>
      </c>
      <c r="B96" s="2" t="s">
        <v>259</v>
      </c>
      <c r="C96" s="3">
        <v>4292108</v>
      </c>
      <c r="D96" s="3" t="s">
        <v>428</v>
      </c>
      <c r="E96" s="10" t="s">
        <v>521</v>
      </c>
      <c r="F96" s="3" t="s">
        <v>518</v>
      </c>
      <c r="G96" s="3" t="s">
        <v>523</v>
      </c>
      <c r="H96" s="12" t="s">
        <v>528</v>
      </c>
      <c r="I96" t="s">
        <v>529</v>
      </c>
      <c r="J96" t="str">
        <f>_xlfn.CONCAT(H96,B96,I96)</f>
        <v>https://www.nite.go.jp/chem/ghs/files/m-nite-4292-10-8.xls</v>
      </c>
      <c r="K96" s="11" t="str">
        <f t="shared" si="3"/>
        <v>https://www.nite.go.jp/chem/ghs/files/m-nite-4292-10-8.xls</v>
      </c>
      <c r="L96" s="10" t="s">
        <v>526</v>
      </c>
      <c r="M96" s="10" t="s">
        <v>527</v>
      </c>
      <c r="N96" t="str">
        <f t="shared" si="4"/>
        <v>https://www.nite.go.jp/chem/ghs/m-nite-4292-10-8.html</v>
      </c>
      <c r="O96" s="11" t="str">
        <f t="shared" si="5"/>
        <v>https://www.nite.go.jp/chem/ghs/m-nite-4292-10-8.html</v>
      </c>
    </row>
    <row r="97" spans="1:15" x14ac:dyDescent="0.2">
      <c r="A97" s="8" t="s">
        <v>177</v>
      </c>
      <c r="B97" s="7" t="s">
        <v>343</v>
      </c>
      <c r="C97">
        <v>5205345</v>
      </c>
      <c r="D97" t="s">
        <v>511</v>
      </c>
      <c r="E97" s="10" t="s">
        <v>522</v>
      </c>
      <c r="F97" s="3" t="s">
        <v>520</v>
      </c>
      <c r="G97" s="3" t="s">
        <v>525</v>
      </c>
      <c r="H97" s="12" t="s">
        <v>528</v>
      </c>
      <c r="I97" t="s">
        <v>529</v>
      </c>
      <c r="J97" t="str">
        <f>_xlfn.CONCAT(H97,B97,I97)</f>
        <v>https://www.nite.go.jp/chem/ghs/files/m-nite-5205-34-5.xls</v>
      </c>
      <c r="K97" s="11" t="str">
        <f t="shared" si="3"/>
        <v>https://www.nite.go.jp/chem/ghs/files/m-nite-5205-34-5.xls</v>
      </c>
      <c r="L97" s="10" t="s">
        <v>526</v>
      </c>
      <c r="M97" s="10" t="s">
        <v>527</v>
      </c>
      <c r="N97" t="str">
        <f t="shared" si="4"/>
        <v>https://www.nite.go.jp/chem/ghs/m-nite-5205-34-5.html</v>
      </c>
      <c r="O97" s="11" t="str">
        <f t="shared" si="5"/>
        <v>https://www.nite.go.jp/chem/ghs/m-nite-5205-34-5.html</v>
      </c>
    </row>
    <row r="98" spans="1:15" x14ac:dyDescent="0.2">
      <c r="A98" s="8" t="s">
        <v>138</v>
      </c>
      <c r="B98" s="7" t="s">
        <v>304</v>
      </c>
      <c r="C98">
        <v>5421465</v>
      </c>
      <c r="D98" t="s">
        <v>472</v>
      </c>
      <c r="E98" s="10" t="s">
        <v>522</v>
      </c>
      <c r="F98" s="3" t="s">
        <v>520</v>
      </c>
      <c r="G98" s="3" t="s">
        <v>525</v>
      </c>
      <c r="H98" s="12" t="s">
        <v>528</v>
      </c>
      <c r="I98" t="s">
        <v>529</v>
      </c>
      <c r="J98" t="str">
        <f>_xlfn.CONCAT(H98,B98,I98)</f>
        <v>https://www.nite.go.jp/chem/ghs/files/m-nite-5421-46-5.xls</v>
      </c>
      <c r="K98" s="11" t="str">
        <f t="shared" si="3"/>
        <v>https://www.nite.go.jp/chem/ghs/files/m-nite-5421-46-5.xls</v>
      </c>
      <c r="L98" s="10" t="s">
        <v>526</v>
      </c>
      <c r="M98" s="10" t="s">
        <v>527</v>
      </c>
      <c r="N98" t="str">
        <f t="shared" si="4"/>
        <v>https://www.nite.go.jp/chem/ghs/m-nite-5421-46-5.html</v>
      </c>
      <c r="O98" s="11" t="str">
        <f t="shared" si="5"/>
        <v>https://www.nite.go.jp/chem/ghs/m-nite-5421-46-5.html</v>
      </c>
    </row>
    <row r="99" spans="1:15" x14ac:dyDescent="0.2">
      <c r="A99" s="8" t="s">
        <v>95</v>
      </c>
      <c r="B99" s="7" t="s">
        <v>260</v>
      </c>
      <c r="C99">
        <v>5470111</v>
      </c>
      <c r="D99" t="s">
        <v>429</v>
      </c>
      <c r="E99" s="10" t="s">
        <v>521</v>
      </c>
      <c r="F99" s="3" t="s">
        <v>518</v>
      </c>
      <c r="G99" s="3" t="s">
        <v>523</v>
      </c>
      <c r="H99" s="12" t="s">
        <v>528</v>
      </c>
      <c r="I99" t="s">
        <v>529</v>
      </c>
      <c r="J99" t="str">
        <f>_xlfn.CONCAT(H99,B99,I99)</f>
        <v>https://www.nite.go.jp/chem/ghs/files/m-nite-5470-11-1.xls</v>
      </c>
      <c r="K99" s="11" t="str">
        <f t="shared" si="3"/>
        <v>https://www.nite.go.jp/chem/ghs/files/m-nite-5470-11-1.xls</v>
      </c>
      <c r="L99" s="10" t="s">
        <v>526</v>
      </c>
      <c r="M99" s="10" t="s">
        <v>527</v>
      </c>
      <c r="N99" t="str">
        <f t="shared" si="4"/>
        <v>https://www.nite.go.jp/chem/ghs/m-nite-5470-11-1.html</v>
      </c>
      <c r="O99" s="11" t="str">
        <f t="shared" si="5"/>
        <v>https://www.nite.go.jp/chem/ghs/m-nite-5470-11-1.html</v>
      </c>
    </row>
    <row r="100" spans="1:15" x14ac:dyDescent="0.2">
      <c r="A100" s="8" t="s">
        <v>96</v>
      </c>
      <c r="B100" s="2" t="s">
        <v>261</v>
      </c>
      <c r="C100" s="3">
        <v>5989275</v>
      </c>
      <c r="D100" s="3" t="s">
        <v>430</v>
      </c>
      <c r="E100" s="10" t="s">
        <v>521</v>
      </c>
      <c r="F100" s="3" t="s">
        <v>518</v>
      </c>
      <c r="G100" s="3" t="s">
        <v>523</v>
      </c>
      <c r="H100" s="12" t="s">
        <v>528</v>
      </c>
      <c r="I100" t="s">
        <v>529</v>
      </c>
      <c r="J100" t="str">
        <f>_xlfn.CONCAT(H100,B100,I100)</f>
        <v>https://www.nite.go.jp/chem/ghs/files/m-nite-5989-27-5.xls</v>
      </c>
      <c r="K100" s="11" t="str">
        <f t="shared" si="3"/>
        <v>https://www.nite.go.jp/chem/ghs/files/m-nite-5989-27-5.xls</v>
      </c>
      <c r="L100" s="10" t="s">
        <v>526</v>
      </c>
      <c r="M100" s="10" t="s">
        <v>527</v>
      </c>
      <c r="N100" t="str">
        <f t="shared" si="4"/>
        <v>https://www.nite.go.jp/chem/ghs/m-nite-5989-27-5.html</v>
      </c>
      <c r="O100" s="11" t="str">
        <f t="shared" si="5"/>
        <v>https://www.nite.go.jp/chem/ghs/m-nite-5989-27-5.html</v>
      </c>
    </row>
    <row r="101" spans="1:15" x14ac:dyDescent="0.2">
      <c r="A101" s="8" t="s">
        <v>97</v>
      </c>
      <c r="B101" s="7" t="s">
        <v>262</v>
      </c>
      <c r="C101">
        <v>6259763</v>
      </c>
      <c r="D101" t="s">
        <v>431</v>
      </c>
      <c r="E101" s="10" t="s">
        <v>521</v>
      </c>
      <c r="F101" s="3" t="s">
        <v>518</v>
      </c>
      <c r="G101" s="3" t="s">
        <v>523</v>
      </c>
      <c r="H101" s="12" t="s">
        <v>528</v>
      </c>
      <c r="I101" t="s">
        <v>529</v>
      </c>
      <c r="J101" t="str">
        <f>_xlfn.CONCAT(H101,B101,I101)</f>
        <v>https://www.nite.go.jp/chem/ghs/files/m-nite-6259-76-3.xls</v>
      </c>
      <c r="K101" s="11" t="str">
        <f t="shared" si="3"/>
        <v>https://www.nite.go.jp/chem/ghs/files/m-nite-6259-76-3.xls</v>
      </c>
      <c r="L101" s="10" t="s">
        <v>526</v>
      </c>
      <c r="M101" s="10" t="s">
        <v>527</v>
      </c>
      <c r="N101" t="str">
        <f t="shared" si="4"/>
        <v>https://www.nite.go.jp/chem/ghs/m-nite-6259-76-3.html</v>
      </c>
      <c r="O101" s="11" t="str">
        <f t="shared" si="5"/>
        <v>https://www.nite.go.jp/chem/ghs/m-nite-6259-76-3.html</v>
      </c>
    </row>
    <row r="102" spans="1:15" x14ac:dyDescent="0.2">
      <c r="A102" s="8" t="s">
        <v>98</v>
      </c>
      <c r="B102" s="7" t="s">
        <v>263</v>
      </c>
      <c r="C102">
        <v>6423434</v>
      </c>
      <c r="D102" t="s">
        <v>432</v>
      </c>
      <c r="E102" s="10" t="s">
        <v>521</v>
      </c>
      <c r="F102" s="3" t="s">
        <v>518</v>
      </c>
      <c r="G102" s="3" t="s">
        <v>523</v>
      </c>
      <c r="H102" s="12" t="s">
        <v>528</v>
      </c>
      <c r="I102" t="s">
        <v>529</v>
      </c>
      <c r="J102" t="str">
        <f>_xlfn.CONCAT(H102,B102,I102)</f>
        <v>https://www.nite.go.jp/chem/ghs/files/m-nite-6423-43-4.xls</v>
      </c>
      <c r="K102" s="11" t="str">
        <f t="shared" si="3"/>
        <v>https://www.nite.go.jp/chem/ghs/files/m-nite-6423-43-4.xls</v>
      </c>
      <c r="L102" s="10" t="s">
        <v>526</v>
      </c>
      <c r="M102" s="10" t="s">
        <v>527</v>
      </c>
      <c r="N102" t="str">
        <f t="shared" si="4"/>
        <v>https://www.nite.go.jp/chem/ghs/m-nite-6423-43-4.html</v>
      </c>
      <c r="O102" s="11" t="str">
        <f t="shared" si="5"/>
        <v>https://www.nite.go.jp/chem/ghs/m-nite-6423-43-4.html</v>
      </c>
    </row>
    <row r="103" spans="1:15" x14ac:dyDescent="0.2">
      <c r="A103" s="8" t="s">
        <v>99</v>
      </c>
      <c r="B103" s="7" t="s">
        <v>264</v>
      </c>
      <c r="C103">
        <v>7396589</v>
      </c>
      <c r="D103" t="s">
        <v>433</v>
      </c>
      <c r="E103" s="10" t="s">
        <v>521</v>
      </c>
      <c r="F103" s="3" t="s">
        <v>518</v>
      </c>
      <c r="G103" s="3" t="s">
        <v>523</v>
      </c>
      <c r="H103" s="12" t="s">
        <v>528</v>
      </c>
      <c r="I103" t="s">
        <v>529</v>
      </c>
      <c r="J103" t="str">
        <f>_xlfn.CONCAT(H103,B103,I103)</f>
        <v>https://www.nite.go.jp/chem/ghs/files/m-nite-7396-58-9.xls</v>
      </c>
      <c r="K103" s="11" t="str">
        <f t="shared" si="3"/>
        <v>https://www.nite.go.jp/chem/ghs/files/m-nite-7396-58-9.xls</v>
      </c>
      <c r="L103" s="10" t="s">
        <v>526</v>
      </c>
      <c r="M103" s="10" t="s">
        <v>527</v>
      </c>
      <c r="N103" t="str">
        <f t="shared" si="4"/>
        <v>https://www.nite.go.jp/chem/ghs/m-nite-7396-58-9.html</v>
      </c>
      <c r="O103" s="11" t="str">
        <f t="shared" si="5"/>
        <v>https://www.nite.go.jp/chem/ghs/m-nite-7396-58-9.html</v>
      </c>
    </row>
    <row r="104" spans="1:15" x14ac:dyDescent="0.2">
      <c r="A104" s="8" t="s">
        <v>100</v>
      </c>
      <c r="B104" s="7" t="s">
        <v>265</v>
      </c>
      <c r="C104">
        <v>7439954</v>
      </c>
      <c r="D104" t="s">
        <v>434</v>
      </c>
      <c r="E104" s="10" t="s">
        <v>521</v>
      </c>
      <c r="F104" s="3" t="s">
        <v>518</v>
      </c>
      <c r="G104" s="3" t="s">
        <v>523</v>
      </c>
      <c r="H104" s="12" t="s">
        <v>528</v>
      </c>
      <c r="I104" t="s">
        <v>529</v>
      </c>
      <c r="J104" t="str">
        <f>_xlfn.CONCAT(H104,B104,I104)</f>
        <v>https://www.nite.go.jp/chem/ghs/files/m-nite-7439-95-4.xls</v>
      </c>
      <c r="K104" s="11" t="str">
        <f t="shared" si="3"/>
        <v>https://www.nite.go.jp/chem/ghs/files/m-nite-7439-95-4.xls</v>
      </c>
      <c r="L104" s="10" t="s">
        <v>526</v>
      </c>
      <c r="M104" s="10" t="s">
        <v>527</v>
      </c>
      <c r="N104" t="str">
        <f t="shared" si="4"/>
        <v>https://www.nite.go.jp/chem/ghs/m-nite-7439-95-4.html</v>
      </c>
      <c r="O104" s="11" t="str">
        <f t="shared" si="5"/>
        <v>https://www.nite.go.jp/chem/ghs/m-nite-7439-95-4.html</v>
      </c>
    </row>
    <row r="105" spans="1:15" x14ac:dyDescent="0.2">
      <c r="A105" s="8" t="s">
        <v>101</v>
      </c>
      <c r="B105" s="7" t="s">
        <v>266</v>
      </c>
      <c r="C105">
        <v>7439965</v>
      </c>
      <c r="D105" t="s">
        <v>435</v>
      </c>
      <c r="E105" s="10" t="s">
        <v>521</v>
      </c>
      <c r="F105" s="3" t="s">
        <v>518</v>
      </c>
      <c r="G105" s="3" t="s">
        <v>523</v>
      </c>
      <c r="H105" s="12" t="s">
        <v>528</v>
      </c>
      <c r="I105" t="s">
        <v>529</v>
      </c>
      <c r="J105" t="str">
        <f>_xlfn.CONCAT(H105,B105,I105)</f>
        <v>https://www.nite.go.jp/chem/ghs/files/m-nite-7439-96-5.xls</v>
      </c>
      <c r="K105" s="11" t="str">
        <f t="shared" si="3"/>
        <v>https://www.nite.go.jp/chem/ghs/files/m-nite-7439-96-5.xls</v>
      </c>
      <c r="L105" s="10" t="s">
        <v>526</v>
      </c>
      <c r="M105" s="10" t="s">
        <v>527</v>
      </c>
      <c r="N105" t="str">
        <f t="shared" si="4"/>
        <v>https://www.nite.go.jp/chem/ghs/m-nite-7439-96-5.html</v>
      </c>
      <c r="O105" s="11" t="str">
        <f t="shared" si="5"/>
        <v>https://www.nite.go.jp/chem/ghs/m-nite-7439-96-5.html</v>
      </c>
    </row>
    <row r="106" spans="1:15" x14ac:dyDescent="0.2">
      <c r="A106" s="8" t="s">
        <v>102</v>
      </c>
      <c r="B106" s="7" t="s">
        <v>267</v>
      </c>
      <c r="C106">
        <v>7440224</v>
      </c>
      <c r="D106" t="s">
        <v>436</v>
      </c>
      <c r="E106" s="10" t="s">
        <v>521</v>
      </c>
      <c r="F106" s="3" t="s">
        <v>518</v>
      </c>
      <c r="G106" s="3" t="s">
        <v>523</v>
      </c>
      <c r="H106" s="12" t="s">
        <v>528</v>
      </c>
      <c r="I106" t="s">
        <v>529</v>
      </c>
      <c r="J106" t="str">
        <f>_xlfn.CONCAT(H106,B106,I106)</f>
        <v>https://www.nite.go.jp/chem/ghs/files/m-nite-7440-22-4.xls</v>
      </c>
      <c r="K106" s="11" t="str">
        <f t="shared" si="3"/>
        <v>https://www.nite.go.jp/chem/ghs/files/m-nite-7440-22-4.xls</v>
      </c>
      <c r="L106" s="10" t="s">
        <v>526</v>
      </c>
      <c r="M106" s="10" t="s">
        <v>527</v>
      </c>
      <c r="N106" t="str">
        <f t="shared" si="4"/>
        <v>https://www.nite.go.jp/chem/ghs/m-nite-7440-22-4.html</v>
      </c>
      <c r="O106" s="11" t="str">
        <f t="shared" si="5"/>
        <v>https://www.nite.go.jp/chem/ghs/m-nite-7440-22-4.html</v>
      </c>
    </row>
    <row r="107" spans="1:15" x14ac:dyDescent="0.2">
      <c r="A107" s="8" t="s">
        <v>103</v>
      </c>
      <c r="B107" s="7" t="s">
        <v>268</v>
      </c>
      <c r="C107">
        <v>7440382</v>
      </c>
      <c r="D107" t="s">
        <v>437</v>
      </c>
      <c r="E107" s="10" t="s">
        <v>521</v>
      </c>
      <c r="F107" s="3" t="s">
        <v>518</v>
      </c>
      <c r="G107" s="3" t="s">
        <v>523</v>
      </c>
      <c r="H107" s="12" t="s">
        <v>528</v>
      </c>
      <c r="I107" t="s">
        <v>529</v>
      </c>
      <c r="J107" t="str">
        <f>_xlfn.CONCAT(H107,B107,I107)</f>
        <v>https://www.nite.go.jp/chem/ghs/files/m-nite-7440-38-2.xls</v>
      </c>
      <c r="K107" s="11" t="str">
        <f t="shared" si="3"/>
        <v>https://www.nite.go.jp/chem/ghs/files/m-nite-7440-38-2.xls</v>
      </c>
      <c r="L107" s="10" t="s">
        <v>526</v>
      </c>
      <c r="M107" s="10" t="s">
        <v>527</v>
      </c>
      <c r="N107" t="str">
        <f t="shared" si="4"/>
        <v>https://www.nite.go.jp/chem/ghs/m-nite-7440-38-2.html</v>
      </c>
      <c r="O107" s="11" t="str">
        <f t="shared" si="5"/>
        <v>https://www.nite.go.jp/chem/ghs/m-nite-7440-38-2.html</v>
      </c>
    </row>
    <row r="108" spans="1:15" x14ac:dyDescent="0.2">
      <c r="A108" s="8" t="s">
        <v>104</v>
      </c>
      <c r="B108" s="7" t="s">
        <v>269</v>
      </c>
      <c r="C108">
        <v>7447418</v>
      </c>
      <c r="D108" t="s">
        <v>438</v>
      </c>
      <c r="E108" s="10" t="s">
        <v>521</v>
      </c>
      <c r="F108" s="3" t="s">
        <v>518</v>
      </c>
      <c r="G108" s="3" t="s">
        <v>523</v>
      </c>
      <c r="H108" s="12" t="s">
        <v>528</v>
      </c>
      <c r="I108" t="s">
        <v>529</v>
      </c>
      <c r="J108" t="str">
        <f>_xlfn.CONCAT(H108,B108,I108)</f>
        <v>https://www.nite.go.jp/chem/ghs/files/m-nite-7447-41-8.xls</v>
      </c>
      <c r="K108" s="11" t="str">
        <f t="shared" si="3"/>
        <v>https://www.nite.go.jp/chem/ghs/files/m-nite-7447-41-8.xls</v>
      </c>
      <c r="L108" s="10" t="s">
        <v>526</v>
      </c>
      <c r="M108" s="10" t="s">
        <v>527</v>
      </c>
      <c r="N108" t="str">
        <f t="shared" si="4"/>
        <v>https://www.nite.go.jp/chem/ghs/m-nite-7447-41-8.html</v>
      </c>
      <c r="O108" s="11" t="str">
        <f t="shared" si="5"/>
        <v>https://www.nite.go.jp/chem/ghs/m-nite-7447-41-8.html</v>
      </c>
    </row>
    <row r="109" spans="1:15" x14ac:dyDescent="0.2">
      <c r="A109" s="8" t="s">
        <v>173</v>
      </c>
      <c r="B109" s="7" t="s">
        <v>339</v>
      </c>
      <c r="C109">
        <v>7525624</v>
      </c>
      <c r="D109" t="s">
        <v>507</v>
      </c>
      <c r="E109" s="10" t="s">
        <v>522</v>
      </c>
      <c r="F109" s="3" t="s">
        <v>520</v>
      </c>
      <c r="G109" s="3" t="s">
        <v>525</v>
      </c>
      <c r="H109" s="12" t="s">
        <v>528</v>
      </c>
      <c r="I109" t="s">
        <v>529</v>
      </c>
      <c r="J109" t="str">
        <f>_xlfn.CONCAT(H109,B109,I109)</f>
        <v>https://www.nite.go.jp/chem/ghs/files/m-nite-7525-62-4.xls</v>
      </c>
      <c r="K109" s="11" t="str">
        <f t="shared" si="3"/>
        <v>https://www.nite.go.jp/chem/ghs/files/m-nite-7525-62-4.xls</v>
      </c>
      <c r="L109" s="10" t="s">
        <v>526</v>
      </c>
      <c r="M109" s="10" t="s">
        <v>527</v>
      </c>
      <c r="N109" t="str">
        <f t="shared" si="4"/>
        <v>https://www.nite.go.jp/chem/ghs/m-nite-7525-62-4.html</v>
      </c>
      <c r="O109" s="11" t="str">
        <f t="shared" si="5"/>
        <v>https://www.nite.go.jp/chem/ghs/m-nite-7525-62-4.html</v>
      </c>
    </row>
    <row r="110" spans="1:15" x14ac:dyDescent="0.2">
      <c r="A110" s="8" t="s">
        <v>105</v>
      </c>
      <c r="B110" s="2" t="s">
        <v>270</v>
      </c>
      <c r="C110" s="3">
        <v>7664939</v>
      </c>
      <c r="D110" s="3" t="s">
        <v>439</v>
      </c>
      <c r="E110" s="10" t="s">
        <v>521</v>
      </c>
      <c r="F110" s="3" t="s">
        <v>518</v>
      </c>
      <c r="G110" s="3" t="s">
        <v>523</v>
      </c>
      <c r="H110" s="12" t="s">
        <v>528</v>
      </c>
      <c r="I110" t="s">
        <v>529</v>
      </c>
      <c r="J110" t="str">
        <f>_xlfn.CONCAT(H110,B110,I110)</f>
        <v>https://www.nite.go.jp/chem/ghs/files/m-nite-7664-93-9.xls</v>
      </c>
      <c r="K110" s="11" t="str">
        <f t="shared" si="3"/>
        <v>https://www.nite.go.jp/chem/ghs/files/m-nite-7664-93-9.xls</v>
      </c>
      <c r="L110" s="10" t="s">
        <v>526</v>
      </c>
      <c r="M110" s="10" t="s">
        <v>527</v>
      </c>
      <c r="N110" t="str">
        <f t="shared" si="4"/>
        <v>https://www.nite.go.jp/chem/ghs/m-nite-7664-93-9.html</v>
      </c>
      <c r="O110" s="11" t="str">
        <f t="shared" si="5"/>
        <v>https://www.nite.go.jp/chem/ghs/m-nite-7664-93-9.html</v>
      </c>
    </row>
    <row r="111" spans="1:15" x14ac:dyDescent="0.2">
      <c r="A111" s="8" t="s">
        <v>106</v>
      </c>
      <c r="B111" s="7" t="s">
        <v>271</v>
      </c>
      <c r="C111">
        <v>7775099</v>
      </c>
      <c r="D111" t="s">
        <v>440</v>
      </c>
      <c r="E111" s="10" t="s">
        <v>521</v>
      </c>
      <c r="F111" s="3" t="s">
        <v>518</v>
      </c>
      <c r="G111" s="3" t="s">
        <v>523</v>
      </c>
      <c r="H111" s="12" t="s">
        <v>528</v>
      </c>
      <c r="I111" t="s">
        <v>529</v>
      </c>
      <c r="J111" t="str">
        <f>_xlfn.CONCAT(H111,B111,I111)</f>
        <v>https://www.nite.go.jp/chem/ghs/files/m-nite-7775-09-9.xls</v>
      </c>
      <c r="K111" s="11" t="str">
        <f t="shared" si="3"/>
        <v>https://www.nite.go.jp/chem/ghs/files/m-nite-7775-09-9.xls</v>
      </c>
      <c r="L111" s="10" t="s">
        <v>526</v>
      </c>
      <c r="M111" s="10" t="s">
        <v>527</v>
      </c>
      <c r="N111" t="str">
        <f t="shared" si="4"/>
        <v>https://www.nite.go.jp/chem/ghs/m-nite-7775-09-9.html</v>
      </c>
      <c r="O111" s="11" t="str">
        <f t="shared" si="5"/>
        <v>https://www.nite.go.jp/chem/ghs/m-nite-7775-09-9.html</v>
      </c>
    </row>
    <row r="112" spans="1:15" x14ac:dyDescent="0.2">
      <c r="A112" s="8" t="s">
        <v>107</v>
      </c>
      <c r="B112" s="7" t="s">
        <v>272</v>
      </c>
      <c r="C112">
        <v>7775113</v>
      </c>
      <c r="D112" t="s">
        <v>441</v>
      </c>
      <c r="E112" s="10" t="s">
        <v>521</v>
      </c>
      <c r="F112" s="3" t="s">
        <v>518</v>
      </c>
      <c r="G112" s="3" t="s">
        <v>523</v>
      </c>
      <c r="H112" s="12" t="s">
        <v>528</v>
      </c>
      <c r="I112" t="s">
        <v>529</v>
      </c>
      <c r="J112" t="str">
        <f>_xlfn.CONCAT(H112,B112,I112)</f>
        <v>https://www.nite.go.jp/chem/ghs/files/m-nite-7775-11-3.xls</v>
      </c>
      <c r="K112" s="11" t="str">
        <f t="shared" si="3"/>
        <v>https://www.nite.go.jp/chem/ghs/files/m-nite-7775-11-3.xls</v>
      </c>
      <c r="L112" s="10" t="s">
        <v>526</v>
      </c>
      <c r="M112" s="10" t="s">
        <v>527</v>
      </c>
      <c r="N112" t="str">
        <f t="shared" si="4"/>
        <v>https://www.nite.go.jp/chem/ghs/m-nite-7775-11-3.html</v>
      </c>
      <c r="O112" s="11" t="str">
        <f t="shared" si="5"/>
        <v>https://www.nite.go.jp/chem/ghs/m-nite-7775-11-3.html</v>
      </c>
    </row>
    <row r="113" spans="1:15" x14ac:dyDescent="0.2">
      <c r="A113" s="8" t="s">
        <v>108</v>
      </c>
      <c r="B113" s="7" t="s">
        <v>273</v>
      </c>
      <c r="C113">
        <v>7803512</v>
      </c>
      <c r="D113" t="s">
        <v>442</v>
      </c>
      <c r="E113" s="10" t="s">
        <v>521</v>
      </c>
      <c r="F113" s="3" t="s">
        <v>518</v>
      </c>
      <c r="G113" s="3" t="s">
        <v>523</v>
      </c>
      <c r="H113" s="12" t="s">
        <v>528</v>
      </c>
      <c r="I113" t="s">
        <v>529</v>
      </c>
      <c r="J113" t="str">
        <f>_xlfn.CONCAT(H113,B113,I113)</f>
        <v>https://www.nite.go.jp/chem/ghs/files/m-nite-7803-51-2.xls</v>
      </c>
      <c r="K113" s="11" t="str">
        <f t="shared" si="3"/>
        <v>https://www.nite.go.jp/chem/ghs/files/m-nite-7803-51-2.xls</v>
      </c>
      <c r="L113" s="10" t="s">
        <v>526</v>
      </c>
      <c r="M113" s="10" t="s">
        <v>527</v>
      </c>
      <c r="N113" t="str">
        <f t="shared" si="4"/>
        <v>https://www.nite.go.jp/chem/ghs/m-nite-7803-51-2.html</v>
      </c>
      <c r="O113" s="11" t="str">
        <f t="shared" si="5"/>
        <v>https://www.nite.go.jp/chem/ghs/m-nite-7803-51-2.html</v>
      </c>
    </row>
    <row r="114" spans="1:15" x14ac:dyDescent="0.2">
      <c r="A114" s="8" t="s">
        <v>109</v>
      </c>
      <c r="B114" s="7" t="s">
        <v>274</v>
      </c>
      <c r="C114">
        <v>7803523</v>
      </c>
      <c r="D114" t="s">
        <v>443</v>
      </c>
      <c r="E114" s="10" t="s">
        <v>521</v>
      </c>
      <c r="F114" s="3" t="s">
        <v>518</v>
      </c>
      <c r="G114" s="3" t="s">
        <v>523</v>
      </c>
      <c r="H114" s="12" t="s">
        <v>528</v>
      </c>
      <c r="I114" t="s">
        <v>529</v>
      </c>
      <c r="J114" t="str">
        <f>_xlfn.CONCAT(H114,B114,I114)</f>
        <v>https://www.nite.go.jp/chem/ghs/files/m-nite-7803-52-3.xls</v>
      </c>
      <c r="K114" s="11" t="str">
        <f t="shared" si="3"/>
        <v>https://www.nite.go.jp/chem/ghs/files/m-nite-7803-52-3.xls</v>
      </c>
      <c r="L114" s="10" t="s">
        <v>526</v>
      </c>
      <c r="M114" s="10" t="s">
        <v>527</v>
      </c>
      <c r="N114" t="str">
        <f t="shared" si="4"/>
        <v>https://www.nite.go.jp/chem/ghs/m-nite-7803-52-3.html</v>
      </c>
      <c r="O114" s="11" t="str">
        <f t="shared" si="5"/>
        <v>https://www.nite.go.jp/chem/ghs/m-nite-7803-52-3.html</v>
      </c>
    </row>
    <row r="115" spans="1:15" x14ac:dyDescent="0.2">
      <c r="A115" s="8" t="s">
        <v>110</v>
      </c>
      <c r="B115" s="7" t="s">
        <v>275</v>
      </c>
      <c r="C115">
        <v>8007452</v>
      </c>
      <c r="D115" t="s">
        <v>444</v>
      </c>
      <c r="E115" s="10" t="s">
        <v>521</v>
      </c>
      <c r="F115" s="3" t="s">
        <v>518</v>
      </c>
      <c r="G115" s="3" t="s">
        <v>523</v>
      </c>
      <c r="H115" s="12" t="s">
        <v>528</v>
      </c>
      <c r="I115" t="s">
        <v>529</v>
      </c>
      <c r="J115" t="str">
        <f>_xlfn.CONCAT(H115,B115,I115)</f>
        <v>https://www.nite.go.jp/chem/ghs/files/m-nite-8007-45-2.xls</v>
      </c>
      <c r="K115" s="11" t="str">
        <f t="shared" si="3"/>
        <v>https://www.nite.go.jp/chem/ghs/files/m-nite-8007-45-2.xls</v>
      </c>
      <c r="L115" s="10" t="s">
        <v>526</v>
      </c>
      <c r="M115" s="10" t="s">
        <v>527</v>
      </c>
      <c r="N115" t="str">
        <f t="shared" si="4"/>
        <v>https://www.nite.go.jp/chem/ghs/m-nite-8007-45-2.html</v>
      </c>
      <c r="O115" s="11" t="str">
        <f t="shared" si="5"/>
        <v>https://www.nite.go.jp/chem/ghs/m-nite-8007-45-2.html</v>
      </c>
    </row>
    <row r="116" spans="1:15" x14ac:dyDescent="0.2">
      <c r="A116" s="8" t="s">
        <v>111</v>
      </c>
      <c r="B116" s="7" t="s">
        <v>276</v>
      </c>
      <c r="C116">
        <v>10025782</v>
      </c>
      <c r="D116" t="s">
        <v>445</v>
      </c>
      <c r="E116" s="10" t="s">
        <v>521</v>
      </c>
      <c r="F116" s="3" t="s">
        <v>518</v>
      </c>
      <c r="G116" s="3" t="s">
        <v>523</v>
      </c>
      <c r="H116" s="12" t="s">
        <v>528</v>
      </c>
      <c r="I116" t="s">
        <v>529</v>
      </c>
      <c r="J116" t="str">
        <f>_xlfn.CONCAT(H116,B116,I116)</f>
        <v>https://www.nite.go.jp/chem/ghs/files/m-nite-10025-78-2.xls</v>
      </c>
      <c r="K116" s="11" t="str">
        <f t="shared" si="3"/>
        <v>https://www.nite.go.jp/chem/ghs/files/m-nite-10025-78-2.xls</v>
      </c>
      <c r="L116" s="10" t="s">
        <v>526</v>
      </c>
      <c r="M116" s="10" t="s">
        <v>527</v>
      </c>
      <c r="N116" t="str">
        <f t="shared" si="4"/>
        <v>https://www.nite.go.jp/chem/ghs/m-nite-10025-78-2.html</v>
      </c>
      <c r="O116" s="11" t="str">
        <f t="shared" si="5"/>
        <v>https://www.nite.go.jp/chem/ghs/m-nite-10025-78-2.html</v>
      </c>
    </row>
    <row r="117" spans="1:15" x14ac:dyDescent="0.2">
      <c r="A117" s="8" t="s">
        <v>112</v>
      </c>
      <c r="B117" s="7" t="s">
        <v>277</v>
      </c>
      <c r="C117">
        <v>10108642</v>
      </c>
      <c r="D117" t="s">
        <v>446</v>
      </c>
      <c r="E117" s="10" t="s">
        <v>521</v>
      </c>
      <c r="F117" s="3" t="s">
        <v>518</v>
      </c>
      <c r="G117" s="3" t="s">
        <v>523</v>
      </c>
      <c r="H117" s="12" t="s">
        <v>528</v>
      </c>
      <c r="I117" t="s">
        <v>529</v>
      </c>
      <c r="J117" t="str">
        <f>_xlfn.CONCAT(H117,B117,I117)</f>
        <v>https://www.nite.go.jp/chem/ghs/files/m-nite-10108-64-2.xls</v>
      </c>
      <c r="K117" s="11" t="str">
        <f t="shared" si="3"/>
        <v>https://www.nite.go.jp/chem/ghs/files/m-nite-10108-64-2.xls</v>
      </c>
      <c r="L117" s="10" t="s">
        <v>526</v>
      </c>
      <c r="M117" s="10" t="s">
        <v>527</v>
      </c>
      <c r="N117" t="str">
        <f t="shared" si="4"/>
        <v>https://www.nite.go.jp/chem/ghs/m-nite-10108-64-2.html</v>
      </c>
      <c r="O117" s="11" t="str">
        <f t="shared" si="5"/>
        <v>https://www.nite.go.jp/chem/ghs/m-nite-10108-64-2.html</v>
      </c>
    </row>
    <row r="118" spans="1:15" x14ac:dyDescent="0.2">
      <c r="A118" s="8" t="s">
        <v>113</v>
      </c>
      <c r="B118" s="7" t="s">
        <v>278</v>
      </c>
      <c r="C118">
        <v>10222012</v>
      </c>
      <c r="D118" t="s">
        <v>447</v>
      </c>
      <c r="E118" s="10" t="s">
        <v>521</v>
      </c>
      <c r="F118" s="3" t="s">
        <v>518</v>
      </c>
      <c r="G118" s="3" t="s">
        <v>523</v>
      </c>
      <c r="H118" s="12" t="s">
        <v>528</v>
      </c>
      <c r="I118" t="s">
        <v>529</v>
      </c>
      <c r="J118" t="str">
        <f>_xlfn.CONCAT(H118,B118,I118)</f>
        <v>https://www.nite.go.jp/chem/ghs/files/m-nite-10222-01-2.xls</v>
      </c>
      <c r="K118" s="11" t="str">
        <f t="shared" si="3"/>
        <v>https://www.nite.go.jp/chem/ghs/files/m-nite-10222-01-2.xls</v>
      </c>
      <c r="L118" s="10" t="s">
        <v>526</v>
      </c>
      <c r="M118" s="10" t="s">
        <v>527</v>
      </c>
      <c r="N118" t="str">
        <f t="shared" si="4"/>
        <v>https://www.nite.go.jp/chem/ghs/m-nite-10222-01-2.html</v>
      </c>
      <c r="O118" s="11" t="str">
        <f t="shared" si="5"/>
        <v>https://www.nite.go.jp/chem/ghs/m-nite-10222-01-2.html</v>
      </c>
    </row>
    <row r="119" spans="1:15" x14ac:dyDescent="0.2">
      <c r="A119" s="8" t="s">
        <v>13</v>
      </c>
      <c r="B119" s="7" t="s">
        <v>9</v>
      </c>
      <c r="C119">
        <v>10605217</v>
      </c>
      <c r="D119" t="s">
        <v>448</v>
      </c>
      <c r="E119" s="10" t="s">
        <v>521</v>
      </c>
      <c r="F119" s="3" t="s">
        <v>519</v>
      </c>
      <c r="G119" s="3" t="s">
        <v>524</v>
      </c>
      <c r="H119" s="12" t="s">
        <v>528</v>
      </c>
      <c r="I119" t="s">
        <v>529</v>
      </c>
      <c r="J119" t="str">
        <f>_xlfn.CONCAT(H119,B119,I119)</f>
        <v>https://www.nite.go.jp/chem/ghs/files/m-nite-10605-21-7.xls</v>
      </c>
      <c r="K119" s="11" t="str">
        <f t="shared" si="3"/>
        <v>https://www.nite.go.jp/chem/ghs/files/m-nite-10605-21-7.xls</v>
      </c>
      <c r="L119" s="10" t="s">
        <v>526</v>
      </c>
      <c r="M119" s="10" t="s">
        <v>527</v>
      </c>
      <c r="N119" t="str">
        <f t="shared" si="4"/>
        <v>https://www.nite.go.jp/chem/ghs/m-nite-10605-21-7.html</v>
      </c>
      <c r="O119" s="11" t="str">
        <f t="shared" si="5"/>
        <v>https://www.nite.go.jp/chem/ghs/m-nite-10605-21-7.html</v>
      </c>
    </row>
    <row r="120" spans="1:15" x14ac:dyDescent="0.2">
      <c r="A120" s="8" t="s">
        <v>142</v>
      </c>
      <c r="B120" s="7" t="s">
        <v>308</v>
      </c>
      <c r="C120">
        <v>11113501</v>
      </c>
      <c r="D120" t="s">
        <v>476</v>
      </c>
      <c r="E120" s="10" t="s">
        <v>522</v>
      </c>
      <c r="F120" s="3" t="s">
        <v>520</v>
      </c>
      <c r="G120" s="3" t="s">
        <v>525</v>
      </c>
      <c r="H120" s="12" t="s">
        <v>528</v>
      </c>
      <c r="I120" t="s">
        <v>529</v>
      </c>
      <c r="J120" t="str">
        <f>_xlfn.CONCAT(H120,B120,I120)</f>
        <v>https://www.nite.go.jp/chem/ghs/files/m-nite-11113-50-1.xls</v>
      </c>
      <c r="K120" s="11" t="str">
        <f t="shared" si="3"/>
        <v>https://www.nite.go.jp/chem/ghs/files/m-nite-11113-50-1.xls</v>
      </c>
      <c r="L120" s="10" t="s">
        <v>526</v>
      </c>
      <c r="M120" s="10" t="s">
        <v>527</v>
      </c>
      <c r="N120" t="str">
        <f t="shared" si="4"/>
        <v>https://www.nite.go.jp/chem/ghs/m-nite-11113-50-1.html</v>
      </c>
      <c r="O120" s="11" t="str">
        <f t="shared" si="5"/>
        <v>https://www.nite.go.jp/chem/ghs/m-nite-11113-50-1.html</v>
      </c>
    </row>
    <row r="121" spans="1:15" x14ac:dyDescent="0.2">
      <c r="A121" s="8" t="s">
        <v>143</v>
      </c>
      <c r="B121" s="7" t="s">
        <v>309</v>
      </c>
      <c r="C121">
        <v>11138479</v>
      </c>
      <c r="D121" t="s">
        <v>477</v>
      </c>
      <c r="E121" s="10" t="s">
        <v>522</v>
      </c>
      <c r="F121" s="3" t="s">
        <v>520</v>
      </c>
      <c r="G121" s="3" t="s">
        <v>525</v>
      </c>
      <c r="H121" s="12" t="s">
        <v>528</v>
      </c>
      <c r="I121" t="s">
        <v>529</v>
      </c>
      <c r="J121" t="str">
        <f>_xlfn.CONCAT(H121,B121,I121)</f>
        <v>https://www.nite.go.jp/chem/ghs/files/m-nite-11138-47-9.xls</v>
      </c>
      <c r="K121" s="11" t="str">
        <f t="shared" si="3"/>
        <v>https://www.nite.go.jp/chem/ghs/files/m-nite-11138-47-9.xls</v>
      </c>
      <c r="L121" s="10" t="s">
        <v>526</v>
      </c>
      <c r="M121" s="10" t="s">
        <v>527</v>
      </c>
      <c r="N121" t="str">
        <f t="shared" si="4"/>
        <v>https://www.nite.go.jp/chem/ghs/m-nite-11138-47-9.html</v>
      </c>
      <c r="O121" s="11" t="str">
        <f t="shared" si="5"/>
        <v>https://www.nite.go.jp/chem/ghs/m-nite-11138-47-9.html</v>
      </c>
    </row>
    <row r="122" spans="1:15" x14ac:dyDescent="0.2">
      <c r="A122" s="8" t="s">
        <v>182</v>
      </c>
      <c r="B122" s="7" t="s">
        <v>348</v>
      </c>
      <c r="C122">
        <v>12002481</v>
      </c>
      <c r="D122" t="s">
        <v>516</v>
      </c>
      <c r="E122" s="10" t="s">
        <v>522</v>
      </c>
      <c r="F122" s="3" t="s">
        <v>520</v>
      </c>
      <c r="G122" s="3" t="s">
        <v>525</v>
      </c>
      <c r="H122" s="12" t="s">
        <v>528</v>
      </c>
      <c r="I122" t="s">
        <v>529</v>
      </c>
      <c r="J122" t="str">
        <f>_xlfn.CONCAT(H122,B122,I122)</f>
        <v>https://www.nite.go.jp/chem/ghs/files/m-nite-12002-48-1.xls</v>
      </c>
      <c r="K122" s="11" t="str">
        <f t="shared" si="3"/>
        <v>https://www.nite.go.jp/chem/ghs/files/m-nite-12002-48-1.xls</v>
      </c>
      <c r="L122" s="10" t="s">
        <v>526</v>
      </c>
      <c r="M122" s="10" t="s">
        <v>527</v>
      </c>
      <c r="N122" t="str">
        <f t="shared" si="4"/>
        <v>https://www.nite.go.jp/chem/ghs/m-nite-12002-48-1.html</v>
      </c>
      <c r="O122" s="11" t="str">
        <f t="shared" si="5"/>
        <v>https://www.nite.go.jp/chem/ghs/m-nite-12002-48-1.html</v>
      </c>
    </row>
    <row r="123" spans="1:15" x14ac:dyDescent="0.2">
      <c r="A123" s="8" t="s">
        <v>146</v>
      </c>
      <c r="B123" s="7" t="s">
        <v>312</v>
      </c>
      <c r="C123">
        <v>12036769</v>
      </c>
      <c r="D123" t="s">
        <v>480</v>
      </c>
      <c r="E123" s="10" t="s">
        <v>522</v>
      </c>
      <c r="F123" s="3" t="s">
        <v>520</v>
      </c>
      <c r="G123" s="3" t="s">
        <v>525</v>
      </c>
      <c r="H123" s="12" t="s">
        <v>528</v>
      </c>
      <c r="I123" t="s">
        <v>529</v>
      </c>
      <c r="J123" t="str">
        <f>_xlfn.CONCAT(H123,B123,I123)</f>
        <v>https://www.nite.go.jp/chem/ghs/files/m-nite-12036-76-9.xls</v>
      </c>
      <c r="K123" s="11" t="str">
        <f t="shared" si="3"/>
        <v>https://www.nite.go.jp/chem/ghs/files/m-nite-12036-76-9.xls</v>
      </c>
      <c r="L123" s="10" t="s">
        <v>526</v>
      </c>
      <c r="M123" s="10" t="s">
        <v>527</v>
      </c>
      <c r="N123" t="str">
        <f t="shared" si="4"/>
        <v>https://www.nite.go.jp/chem/ghs/m-nite-12036-76-9.html</v>
      </c>
      <c r="O123" s="11" t="str">
        <f t="shared" si="5"/>
        <v>https://www.nite.go.jp/chem/ghs/m-nite-12036-76-9.html</v>
      </c>
    </row>
    <row r="124" spans="1:15" x14ac:dyDescent="0.2">
      <c r="A124" s="8" t="s">
        <v>147</v>
      </c>
      <c r="B124" s="7" t="s">
        <v>313</v>
      </c>
      <c r="C124">
        <v>12040721</v>
      </c>
      <c r="D124" t="s">
        <v>481</v>
      </c>
      <c r="E124" s="10" t="s">
        <v>522</v>
      </c>
      <c r="F124" s="3" t="s">
        <v>520</v>
      </c>
      <c r="G124" s="3" t="s">
        <v>525</v>
      </c>
      <c r="H124" s="12" t="s">
        <v>528</v>
      </c>
      <c r="I124" t="s">
        <v>529</v>
      </c>
      <c r="J124" t="str">
        <f>_xlfn.CONCAT(H124,B124,I124)</f>
        <v>https://www.nite.go.jp/chem/ghs/files/m-nite-12040-72-1.xls</v>
      </c>
      <c r="K124" s="11" t="str">
        <f t="shared" si="3"/>
        <v>https://www.nite.go.jp/chem/ghs/files/m-nite-12040-72-1.xls</v>
      </c>
      <c r="L124" s="10" t="s">
        <v>526</v>
      </c>
      <c r="M124" s="10" t="s">
        <v>527</v>
      </c>
      <c r="N124" t="str">
        <f t="shared" si="4"/>
        <v>https://www.nite.go.jp/chem/ghs/m-nite-12040-72-1.html</v>
      </c>
      <c r="O124" s="11" t="str">
        <f t="shared" si="5"/>
        <v>https://www.nite.go.jp/chem/ghs/m-nite-12040-72-1.html</v>
      </c>
    </row>
    <row r="125" spans="1:15" x14ac:dyDescent="0.2">
      <c r="A125" s="8" t="s">
        <v>149</v>
      </c>
      <c r="B125" s="7" t="s">
        <v>315</v>
      </c>
      <c r="C125">
        <v>12124979</v>
      </c>
      <c r="D125" t="s">
        <v>483</v>
      </c>
      <c r="E125" s="10" t="s">
        <v>522</v>
      </c>
      <c r="F125" s="3" t="s">
        <v>520</v>
      </c>
      <c r="G125" s="3" t="s">
        <v>525</v>
      </c>
      <c r="H125" s="12" t="s">
        <v>528</v>
      </c>
      <c r="I125" t="s">
        <v>529</v>
      </c>
      <c r="J125" t="str">
        <f>_xlfn.CONCAT(H125,B125,I125)</f>
        <v>https://www.nite.go.jp/chem/ghs/files/m-nite-12124-97-9.xls</v>
      </c>
      <c r="K125" s="11" t="str">
        <f t="shared" si="3"/>
        <v>https://www.nite.go.jp/chem/ghs/files/m-nite-12124-97-9.xls</v>
      </c>
      <c r="L125" s="10" t="s">
        <v>526</v>
      </c>
      <c r="M125" s="10" t="s">
        <v>527</v>
      </c>
      <c r="N125" t="str">
        <f t="shared" si="4"/>
        <v>https://www.nite.go.jp/chem/ghs/m-nite-12124-97-9.html</v>
      </c>
      <c r="O125" s="11" t="str">
        <f t="shared" si="5"/>
        <v>https://www.nite.go.jp/chem/ghs/m-nite-12124-97-9.html</v>
      </c>
    </row>
    <row r="126" spans="1:15" x14ac:dyDescent="0.2">
      <c r="A126" s="8" t="s">
        <v>150</v>
      </c>
      <c r="B126" s="7" t="s">
        <v>316</v>
      </c>
      <c r="C126">
        <v>12267731</v>
      </c>
      <c r="D126" t="s">
        <v>484</v>
      </c>
      <c r="E126" s="10" t="s">
        <v>522</v>
      </c>
      <c r="F126" s="3" t="s">
        <v>520</v>
      </c>
      <c r="G126" s="3" t="s">
        <v>525</v>
      </c>
      <c r="H126" s="12" t="s">
        <v>528</v>
      </c>
      <c r="I126" t="s">
        <v>529</v>
      </c>
      <c r="J126" t="str">
        <f>_xlfn.CONCAT(H126,B126,I126)</f>
        <v>https://www.nite.go.jp/chem/ghs/files/m-nite-12267-73-1.xls</v>
      </c>
      <c r="K126" s="11" t="str">
        <f t="shared" si="3"/>
        <v>https://www.nite.go.jp/chem/ghs/files/m-nite-12267-73-1.xls</v>
      </c>
      <c r="L126" s="10" t="s">
        <v>526</v>
      </c>
      <c r="M126" s="10" t="s">
        <v>527</v>
      </c>
      <c r="N126" t="str">
        <f t="shared" si="4"/>
        <v>https://www.nite.go.jp/chem/ghs/m-nite-12267-73-1.html</v>
      </c>
      <c r="O126" s="11" t="str">
        <f t="shared" si="5"/>
        <v>https://www.nite.go.jp/chem/ghs/m-nite-12267-73-1.html</v>
      </c>
    </row>
    <row r="127" spans="1:15" x14ac:dyDescent="0.2">
      <c r="A127" s="8" t="s">
        <v>152</v>
      </c>
      <c r="B127" s="7" t="s">
        <v>318</v>
      </c>
      <c r="C127">
        <v>13149003</v>
      </c>
      <c r="D127" t="s">
        <v>486</v>
      </c>
      <c r="E127" s="10" t="s">
        <v>522</v>
      </c>
      <c r="F127" s="3" t="s">
        <v>520</v>
      </c>
      <c r="G127" s="3" t="s">
        <v>525</v>
      </c>
      <c r="H127" s="12" t="s">
        <v>528</v>
      </c>
      <c r="I127" t="s">
        <v>529</v>
      </c>
      <c r="J127" t="str">
        <f>_xlfn.CONCAT(H127,B127,I127)</f>
        <v>https://www.nite.go.jp/chem/ghs/files/m-nite-13149-00-3.xls</v>
      </c>
      <c r="K127" s="11" t="str">
        <f t="shared" si="3"/>
        <v>https://www.nite.go.jp/chem/ghs/files/m-nite-13149-00-3.xls</v>
      </c>
      <c r="L127" s="10" t="s">
        <v>526</v>
      </c>
      <c r="M127" s="10" t="s">
        <v>527</v>
      </c>
      <c r="N127" t="str">
        <f t="shared" si="4"/>
        <v>https://www.nite.go.jp/chem/ghs/m-nite-13149-00-3.html</v>
      </c>
      <c r="O127" s="11" t="str">
        <f t="shared" si="5"/>
        <v>https://www.nite.go.jp/chem/ghs/m-nite-13149-00-3.html</v>
      </c>
    </row>
    <row r="128" spans="1:15" x14ac:dyDescent="0.2">
      <c r="A128" s="8" t="s">
        <v>114</v>
      </c>
      <c r="B128" s="7" t="s">
        <v>279</v>
      </c>
      <c r="C128">
        <v>13429077</v>
      </c>
      <c r="D128" t="s">
        <v>449</v>
      </c>
      <c r="E128" s="10" t="s">
        <v>521</v>
      </c>
      <c r="F128" s="3" t="s">
        <v>518</v>
      </c>
      <c r="G128" s="3" t="s">
        <v>523</v>
      </c>
      <c r="H128" s="12" t="s">
        <v>528</v>
      </c>
      <c r="I128" t="s">
        <v>529</v>
      </c>
      <c r="J128" t="str">
        <f>_xlfn.CONCAT(H128,B128,I128)</f>
        <v>https://www.nite.go.jp/chem/ghs/files/m-nite-13429-07-7.xls</v>
      </c>
      <c r="K128" s="11" t="str">
        <f t="shared" si="3"/>
        <v>https://www.nite.go.jp/chem/ghs/files/m-nite-13429-07-7.xls</v>
      </c>
      <c r="L128" s="10" t="s">
        <v>526</v>
      </c>
      <c r="M128" s="10" t="s">
        <v>527</v>
      </c>
      <c r="N128" t="str">
        <f t="shared" si="4"/>
        <v>https://www.nite.go.jp/chem/ghs/m-nite-13429-07-7.html</v>
      </c>
      <c r="O128" s="11" t="str">
        <f t="shared" si="5"/>
        <v>https://www.nite.go.jp/chem/ghs/m-nite-13429-07-7.html</v>
      </c>
    </row>
    <row r="129" spans="1:15" x14ac:dyDescent="0.2">
      <c r="A129" s="8" t="s">
        <v>115</v>
      </c>
      <c r="B129" s="7" t="s">
        <v>280</v>
      </c>
      <c r="C129">
        <v>13463417</v>
      </c>
      <c r="D129" t="s">
        <v>450</v>
      </c>
      <c r="E129" s="10" t="s">
        <v>521</v>
      </c>
      <c r="F129" s="3" t="s">
        <v>518</v>
      </c>
      <c r="G129" s="3" t="s">
        <v>523</v>
      </c>
      <c r="H129" s="12" t="s">
        <v>528</v>
      </c>
      <c r="I129" t="s">
        <v>529</v>
      </c>
      <c r="J129" t="str">
        <f>_xlfn.CONCAT(H129,B129,I129)</f>
        <v>https://www.nite.go.jp/chem/ghs/files/m-nite-13463-41-7.xls</v>
      </c>
      <c r="K129" s="11" t="str">
        <f t="shared" si="3"/>
        <v>https://www.nite.go.jp/chem/ghs/files/m-nite-13463-41-7.xls</v>
      </c>
      <c r="L129" s="10" t="s">
        <v>526</v>
      </c>
      <c r="M129" s="10" t="s">
        <v>527</v>
      </c>
      <c r="N129" t="str">
        <f t="shared" si="4"/>
        <v>https://www.nite.go.jp/chem/ghs/m-nite-13463-41-7.html</v>
      </c>
      <c r="O129" s="11" t="str">
        <f t="shared" si="5"/>
        <v>https://www.nite.go.jp/chem/ghs/m-nite-13463-41-7.html</v>
      </c>
    </row>
    <row r="130" spans="1:15" x14ac:dyDescent="0.2">
      <c r="A130" s="8" t="s">
        <v>154</v>
      </c>
      <c r="B130" s="7" t="s">
        <v>320</v>
      </c>
      <c r="C130">
        <v>13517209</v>
      </c>
      <c r="D130" t="s">
        <v>488</v>
      </c>
      <c r="E130" s="10" t="s">
        <v>522</v>
      </c>
      <c r="F130" s="3" t="s">
        <v>520</v>
      </c>
      <c r="G130" s="3" t="s">
        <v>525</v>
      </c>
      <c r="H130" s="12" t="s">
        <v>528</v>
      </c>
      <c r="I130" t="s">
        <v>529</v>
      </c>
      <c r="J130" t="str">
        <f>_xlfn.CONCAT(H130,B130,I130)</f>
        <v>https://www.nite.go.jp/chem/ghs/files/m-nite-13517-20-9.xls</v>
      </c>
      <c r="K130" s="11" t="str">
        <f t="shared" si="3"/>
        <v>https://www.nite.go.jp/chem/ghs/files/m-nite-13517-20-9.xls</v>
      </c>
      <c r="L130" s="10" t="s">
        <v>526</v>
      </c>
      <c r="M130" s="10" t="s">
        <v>527</v>
      </c>
      <c r="N130" t="str">
        <f t="shared" si="4"/>
        <v>https://www.nite.go.jp/chem/ghs/m-nite-13517-20-9.html</v>
      </c>
      <c r="O130" s="11" t="str">
        <f t="shared" si="5"/>
        <v>https://www.nite.go.jp/chem/ghs/m-nite-13517-20-9.html</v>
      </c>
    </row>
    <row r="131" spans="1:15" x14ac:dyDescent="0.2">
      <c r="A131" s="8" t="s">
        <v>155</v>
      </c>
      <c r="B131" s="7" t="s">
        <v>321</v>
      </c>
      <c r="C131">
        <v>13588288</v>
      </c>
      <c r="D131" t="s">
        <v>489</v>
      </c>
      <c r="E131" s="10" t="s">
        <v>522</v>
      </c>
      <c r="F131" s="3" t="s">
        <v>520</v>
      </c>
      <c r="G131" s="3" t="s">
        <v>525</v>
      </c>
      <c r="H131" s="12" t="s">
        <v>528</v>
      </c>
      <c r="I131" t="s">
        <v>529</v>
      </c>
      <c r="J131" t="str">
        <f>_xlfn.CONCAT(H131,B131,I131)</f>
        <v>https://www.nite.go.jp/chem/ghs/files/m-nite-13588-28-8.xls</v>
      </c>
      <c r="K131" s="11" t="str">
        <f t="shared" ref="K131:K194" si="6">HYPERLINK(J131)</f>
        <v>https://www.nite.go.jp/chem/ghs/files/m-nite-13588-28-8.xls</v>
      </c>
      <c r="L131" s="10" t="s">
        <v>526</v>
      </c>
      <c r="M131" s="10" t="s">
        <v>527</v>
      </c>
      <c r="N131" t="str">
        <f>_xlfn.CONCAT(L131, B131, M131)</f>
        <v>https://www.nite.go.jp/chem/ghs/m-nite-13588-28-8.html</v>
      </c>
      <c r="O131" s="11" t="str">
        <f t="shared" ref="O131:O194" si="7">HYPERLINK(N131)</f>
        <v>https://www.nite.go.jp/chem/ghs/m-nite-13588-28-8.html</v>
      </c>
    </row>
    <row r="132" spans="1:15" x14ac:dyDescent="0.2">
      <c r="A132" s="8" t="s">
        <v>116</v>
      </c>
      <c r="B132" s="7" t="s">
        <v>281</v>
      </c>
      <c r="C132">
        <v>13684565</v>
      </c>
      <c r="D132" t="s">
        <v>451</v>
      </c>
      <c r="E132" s="10" t="s">
        <v>521</v>
      </c>
      <c r="F132" s="3" t="s">
        <v>518</v>
      </c>
      <c r="G132" s="3" t="s">
        <v>523</v>
      </c>
      <c r="H132" s="12" t="s">
        <v>528</v>
      </c>
      <c r="I132" t="s">
        <v>529</v>
      </c>
      <c r="J132" t="str">
        <f>_xlfn.CONCAT(H132,B132,I132)</f>
        <v>https://www.nite.go.jp/chem/ghs/files/m-nite-13684-56-5.xls</v>
      </c>
      <c r="K132" s="11" t="str">
        <f t="shared" si="6"/>
        <v>https://www.nite.go.jp/chem/ghs/files/m-nite-13684-56-5.xls</v>
      </c>
      <c r="L132" s="10" t="s">
        <v>526</v>
      </c>
      <c r="M132" s="10" t="s">
        <v>527</v>
      </c>
      <c r="N132" t="str">
        <f>_xlfn.CONCAT(L132, B132, M132)</f>
        <v>https://www.nite.go.jp/chem/ghs/m-nite-13684-56-5.html</v>
      </c>
      <c r="O132" s="11" t="str">
        <f t="shared" si="7"/>
        <v>https://www.nite.go.jp/chem/ghs/m-nite-13684-56-5.html</v>
      </c>
    </row>
    <row r="133" spans="1:15" x14ac:dyDescent="0.2">
      <c r="A133" s="8" t="s">
        <v>156</v>
      </c>
      <c r="B133" s="7" t="s">
        <v>322</v>
      </c>
      <c r="C133">
        <v>13840567</v>
      </c>
      <c r="D133" t="s">
        <v>490</v>
      </c>
      <c r="E133" s="10" t="s">
        <v>522</v>
      </c>
      <c r="F133" s="3" t="s">
        <v>520</v>
      </c>
      <c r="G133" s="3" t="s">
        <v>525</v>
      </c>
      <c r="H133" s="12" t="s">
        <v>528</v>
      </c>
      <c r="I133" t="s">
        <v>529</v>
      </c>
      <c r="J133" t="str">
        <f>_xlfn.CONCAT(H133,B133,I133)</f>
        <v>https://www.nite.go.jp/chem/ghs/files/m-nite-13840-56-7.xls</v>
      </c>
      <c r="K133" s="11" t="str">
        <f t="shared" si="6"/>
        <v>https://www.nite.go.jp/chem/ghs/files/m-nite-13840-56-7.xls</v>
      </c>
      <c r="L133" s="10" t="s">
        <v>526</v>
      </c>
      <c r="M133" s="10" t="s">
        <v>527</v>
      </c>
      <c r="N133" t="str">
        <f>_xlfn.CONCAT(L133, B133, M133)</f>
        <v>https://www.nite.go.jp/chem/ghs/m-nite-13840-56-7.html</v>
      </c>
      <c r="O133" s="11" t="str">
        <f t="shared" si="7"/>
        <v>https://www.nite.go.jp/chem/ghs/m-nite-13840-56-7.html</v>
      </c>
    </row>
    <row r="134" spans="1:15" x14ac:dyDescent="0.2">
      <c r="A134" s="8" t="s">
        <v>157</v>
      </c>
      <c r="B134" s="7" t="s">
        <v>323</v>
      </c>
      <c r="C134">
        <v>14166213</v>
      </c>
      <c r="D134" t="s">
        <v>491</v>
      </c>
      <c r="E134" s="10" t="s">
        <v>522</v>
      </c>
      <c r="F134" s="3" t="s">
        <v>520</v>
      </c>
      <c r="G134" s="3" t="s">
        <v>525</v>
      </c>
      <c r="H134" s="12" t="s">
        <v>528</v>
      </c>
      <c r="I134" t="s">
        <v>529</v>
      </c>
      <c r="J134" t="str">
        <f>_xlfn.CONCAT(H134,B134,I134)</f>
        <v>https://www.nite.go.jp/chem/ghs/files/m-nite-14166-21-3.xls</v>
      </c>
      <c r="K134" s="11" t="str">
        <f t="shared" si="6"/>
        <v>https://www.nite.go.jp/chem/ghs/files/m-nite-14166-21-3.xls</v>
      </c>
      <c r="L134" s="10" t="s">
        <v>526</v>
      </c>
      <c r="M134" s="10" t="s">
        <v>527</v>
      </c>
      <c r="N134" t="str">
        <f>_xlfn.CONCAT(L134, B134, M134)</f>
        <v>https://www.nite.go.jp/chem/ghs/m-nite-14166-21-3.html</v>
      </c>
      <c r="O134" s="11" t="str">
        <f t="shared" si="7"/>
        <v>https://www.nite.go.jp/chem/ghs/m-nite-14166-21-3.html</v>
      </c>
    </row>
    <row r="135" spans="1:15" x14ac:dyDescent="0.2">
      <c r="A135" s="8" t="s">
        <v>159</v>
      </c>
      <c r="B135" s="7" t="s">
        <v>325</v>
      </c>
      <c r="C135">
        <v>15120215</v>
      </c>
      <c r="D135" t="s">
        <v>493</v>
      </c>
      <c r="E135" s="10" t="s">
        <v>522</v>
      </c>
      <c r="F135" s="3" t="s">
        <v>520</v>
      </c>
      <c r="G135" s="3" t="s">
        <v>525</v>
      </c>
      <c r="H135" s="12" t="s">
        <v>528</v>
      </c>
      <c r="I135" t="s">
        <v>529</v>
      </c>
      <c r="J135" t="str">
        <f>_xlfn.CONCAT(H135,B135,I135)</f>
        <v>https://www.nite.go.jp/chem/ghs/files/m-nite-15120-21-5.xls</v>
      </c>
      <c r="K135" s="11" t="str">
        <f t="shared" si="6"/>
        <v>https://www.nite.go.jp/chem/ghs/files/m-nite-15120-21-5.xls</v>
      </c>
      <c r="L135" s="10" t="s">
        <v>526</v>
      </c>
      <c r="M135" s="10" t="s">
        <v>527</v>
      </c>
      <c r="N135" t="str">
        <f>_xlfn.CONCAT(L135, B135, M135)</f>
        <v>https://www.nite.go.jp/chem/ghs/m-nite-15120-21-5.html</v>
      </c>
      <c r="O135" s="11" t="str">
        <f t="shared" si="7"/>
        <v>https://www.nite.go.jp/chem/ghs/m-nite-15120-21-5.html</v>
      </c>
    </row>
    <row r="136" spans="1:15" x14ac:dyDescent="0.2">
      <c r="A136" s="8" t="s">
        <v>117</v>
      </c>
      <c r="B136" s="7" t="s">
        <v>282</v>
      </c>
      <c r="C136">
        <v>15263533</v>
      </c>
      <c r="D136" t="s">
        <v>452</v>
      </c>
      <c r="E136" s="10" t="s">
        <v>521</v>
      </c>
      <c r="F136" s="3" t="s">
        <v>518</v>
      </c>
      <c r="G136" s="3" t="s">
        <v>523</v>
      </c>
      <c r="H136" s="12" t="s">
        <v>528</v>
      </c>
      <c r="I136" t="s">
        <v>529</v>
      </c>
      <c r="J136" t="str">
        <f>_xlfn.CONCAT(H136,B136,I136)</f>
        <v>https://www.nite.go.jp/chem/ghs/files/m-nite-15263-53-3.xls</v>
      </c>
      <c r="K136" s="11" t="str">
        <f t="shared" si="6"/>
        <v>https://www.nite.go.jp/chem/ghs/files/m-nite-15263-53-3.xls</v>
      </c>
      <c r="L136" s="10" t="s">
        <v>526</v>
      </c>
      <c r="M136" s="10" t="s">
        <v>527</v>
      </c>
      <c r="N136" t="str">
        <f>_xlfn.CONCAT(L136, B136, M136)</f>
        <v>https://www.nite.go.jp/chem/ghs/m-nite-15263-53-3.html</v>
      </c>
      <c r="O136" s="11" t="str">
        <f t="shared" si="7"/>
        <v>https://www.nite.go.jp/chem/ghs/m-nite-15263-53-3.html</v>
      </c>
    </row>
    <row r="137" spans="1:15" x14ac:dyDescent="0.2">
      <c r="A137" s="8" t="s">
        <v>161</v>
      </c>
      <c r="B137" s="7" t="s">
        <v>327</v>
      </c>
      <c r="C137">
        <v>18755436</v>
      </c>
      <c r="D137" t="s">
        <v>495</v>
      </c>
      <c r="E137" s="10" t="s">
        <v>522</v>
      </c>
      <c r="F137" s="3" t="s">
        <v>520</v>
      </c>
      <c r="G137" s="3" t="s">
        <v>525</v>
      </c>
      <c r="H137" s="12" t="s">
        <v>528</v>
      </c>
      <c r="I137" t="s">
        <v>529</v>
      </c>
      <c r="J137" t="str">
        <f>_xlfn.CONCAT(H137,B137,I137)</f>
        <v>https://www.nite.go.jp/chem/ghs/files/m-nite-18755-43-6.xls</v>
      </c>
      <c r="K137" s="11" t="str">
        <f t="shared" si="6"/>
        <v>https://www.nite.go.jp/chem/ghs/files/m-nite-18755-43-6.xls</v>
      </c>
      <c r="L137" s="10" t="s">
        <v>526</v>
      </c>
      <c r="M137" s="10" t="s">
        <v>527</v>
      </c>
      <c r="N137" t="str">
        <f>_xlfn.CONCAT(L137, B137, M137)</f>
        <v>https://www.nite.go.jp/chem/ghs/m-nite-18755-43-6.html</v>
      </c>
      <c r="O137" s="11" t="str">
        <f t="shared" si="7"/>
        <v>https://www.nite.go.jp/chem/ghs/m-nite-18755-43-6.html</v>
      </c>
    </row>
    <row r="138" spans="1:15" x14ac:dyDescent="0.2">
      <c r="A138" s="8" t="s">
        <v>162</v>
      </c>
      <c r="B138" s="7" t="s">
        <v>328</v>
      </c>
      <c r="C138">
        <v>20324327</v>
      </c>
      <c r="D138" t="s">
        <v>496</v>
      </c>
      <c r="E138" s="10" t="s">
        <v>522</v>
      </c>
      <c r="F138" s="3" t="s">
        <v>520</v>
      </c>
      <c r="G138" s="3" t="s">
        <v>525</v>
      </c>
      <c r="H138" s="12" t="s">
        <v>528</v>
      </c>
      <c r="I138" t="s">
        <v>529</v>
      </c>
      <c r="J138" t="str">
        <f>_xlfn.CONCAT(H138,B138,I138)</f>
        <v>https://www.nite.go.jp/chem/ghs/files/m-nite-20324-32-7.xls</v>
      </c>
      <c r="K138" s="11" t="str">
        <f t="shared" si="6"/>
        <v>https://www.nite.go.jp/chem/ghs/files/m-nite-20324-32-7.xls</v>
      </c>
      <c r="L138" s="10" t="s">
        <v>526</v>
      </c>
      <c r="M138" s="10" t="s">
        <v>527</v>
      </c>
      <c r="N138" t="str">
        <f>_xlfn.CONCAT(L138, B138, M138)</f>
        <v>https://www.nite.go.jp/chem/ghs/m-nite-20324-32-7.html</v>
      </c>
      <c r="O138" s="11" t="str">
        <f t="shared" si="7"/>
        <v>https://www.nite.go.jp/chem/ghs/m-nite-20324-32-7.html</v>
      </c>
    </row>
    <row r="139" spans="1:15" x14ac:dyDescent="0.2">
      <c r="A139" s="8" t="s">
        <v>118</v>
      </c>
      <c r="B139" s="7" t="s">
        <v>283</v>
      </c>
      <c r="C139">
        <v>21041952</v>
      </c>
      <c r="D139" t="s">
        <v>453</v>
      </c>
      <c r="E139" s="10" t="s">
        <v>521</v>
      </c>
      <c r="F139" s="3" t="s">
        <v>518</v>
      </c>
      <c r="G139" s="3" t="s">
        <v>523</v>
      </c>
      <c r="H139" s="12" t="s">
        <v>528</v>
      </c>
      <c r="I139" t="s">
        <v>529</v>
      </c>
      <c r="J139" t="str">
        <f>_xlfn.CONCAT(H139,B139,I139)</f>
        <v>https://www.nite.go.jp/chem/ghs/files/m-nite-21041-95-2.xls</v>
      </c>
      <c r="K139" s="11" t="str">
        <f t="shared" si="6"/>
        <v>https://www.nite.go.jp/chem/ghs/files/m-nite-21041-95-2.xls</v>
      </c>
      <c r="L139" s="10" t="s">
        <v>526</v>
      </c>
      <c r="M139" s="10" t="s">
        <v>527</v>
      </c>
      <c r="N139" t="str">
        <f>_xlfn.CONCAT(L139, B139, M139)</f>
        <v>https://www.nite.go.jp/chem/ghs/m-nite-21041-95-2.html</v>
      </c>
      <c r="O139" s="11" t="str">
        <f t="shared" si="7"/>
        <v>https://www.nite.go.jp/chem/ghs/m-nite-21041-95-2.html</v>
      </c>
    </row>
    <row r="140" spans="1:15" x14ac:dyDescent="0.2">
      <c r="A140" s="8" t="s">
        <v>119</v>
      </c>
      <c r="B140" s="7" t="s">
        <v>284</v>
      </c>
      <c r="C140">
        <v>21351791</v>
      </c>
      <c r="D140" t="s">
        <v>454</v>
      </c>
      <c r="E140" s="10" t="s">
        <v>521</v>
      </c>
      <c r="F140" s="3" t="s">
        <v>518</v>
      </c>
      <c r="G140" s="3" t="s">
        <v>523</v>
      </c>
      <c r="H140" s="12" t="s">
        <v>528</v>
      </c>
      <c r="I140" t="s">
        <v>529</v>
      </c>
      <c r="J140" t="str">
        <f>_xlfn.CONCAT(H140,B140,I140)</f>
        <v>https://www.nite.go.jp/chem/ghs/files/m-nite-21351-79-1.xls</v>
      </c>
      <c r="K140" s="11" t="str">
        <f t="shared" si="6"/>
        <v>https://www.nite.go.jp/chem/ghs/files/m-nite-21351-79-1.xls</v>
      </c>
      <c r="L140" s="10" t="s">
        <v>526</v>
      </c>
      <c r="M140" s="10" t="s">
        <v>527</v>
      </c>
      <c r="N140" t="str">
        <f>_xlfn.CONCAT(L140, B140, M140)</f>
        <v>https://www.nite.go.jp/chem/ghs/m-nite-21351-79-1.html</v>
      </c>
      <c r="O140" s="11" t="str">
        <f t="shared" si="7"/>
        <v>https://www.nite.go.jp/chem/ghs/m-nite-21351-79-1.html</v>
      </c>
    </row>
    <row r="141" spans="1:15" x14ac:dyDescent="0.2">
      <c r="A141" s="8" t="s">
        <v>120</v>
      </c>
      <c r="B141" s="7" t="s">
        <v>285</v>
      </c>
      <c r="C141">
        <v>25013165</v>
      </c>
      <c r="D141" t="s">
        <v>455</v>
      </c>
      <c r="E141" s="10" t="s">
        <v>521</v>
      </c>
      <c r="F141" s="3" t="s">
        <v>518</v>
      </c>
      <c r="G141" s="3" t="s">
        <v>523</v>
      </c>
      <c r="H141" s="12" t="s">
        <v>528</v>
      </c>
      <c r="I141" t="s">
        <v>529</v>
      </c>
      <c r="J141" t="str">
        <f>_xlfn.CONCAT(H141,B141,I141)</f>
        <v>https://www.nite.go.jp/chem/ghs/files/m-nite-25013-16-5.xls</v>
      </c>
      <c r="K141" s="11" t="str">
        <f t="shared" si="6"/>
        <v>https://www.nite.go.jp/chem/ghs/files/m-nite-25013-16-5.xls</v>
      </c>
      <c r="L141" s="10" t="s">
        <v>526</v>
      </c>
      <c r="M141" s="10" t="s">
        <v>527</v>
      </c>
      <c r="N141" t="str">
        <f>_xlfn.CONCAT(L141, B141, M141)</f>
        <v>https://www.nite.go.jp/chem/ghs/m-nite-25013-16-5.html</v>
      </c>
      <c r="O141" s="11" t="str">
        <f t="shared" si="7"/>
        <v>https://www.nite.go.jp/chem/ghs/m-nite-25013-16-5.html</v>
      </c>
    </row>
    <row r="142" spans="1:15" x14ac:dyDescent="0.2">
      <c r="A142" s="8" t="s">
        <v>183</v>
      </c>
      <c r="B142" s="7" t="s">
        <v>349</v>
      </c>
      <c r="C142">
        <v>25265763</v>
      </c>
      <c r="D142" t="s">
        <v>517</v>
      </c>
      <c r="E142" s="10" t="s">
        <v>522</v>
      </c>
      <c r="F142" s="3" t="s">
        <v>520</v>
      </c>
      <c r="G142" s="3" t="s">
        <v>525</v>
      </c>
      <c r="H142" s="12" t="s">
        <v>528</v>
      </c>
      <c r="I142" t="s">
        <v>529</v>
      </c>
      <c r="J142" t="str">
        <f>_xlfn.CONCAT(H142,B142,I142)</f>
        <v>https://www.nite.go.jp/chem/ghs/files/m-nite-25265-76-3.xls</v>
      </c>
      <c r="K142" s="11" t="str">
        <f t="shared" si="6"/>
        <v>https://www.nite.go.jp/chem/ghs/files/m-nite-25265-76-3.xls</v>
      </c>
      <c r="L142" s="10" t="s">
        <v>526</v>
      </c>
      <c r="M142" s="10" t="s">
        <v>527</v>
      </c>
      <c r="N142" t="str">
        <f>_xlfn.CONCAT(L142, B142, M142)</f>
        <v>https://www.nite.go.jp/chem/ghs/m-nite-25265-76-3.html</v>
      </c>
      <c r="O142" s="11" t="str">
        <f t="shared" si="7"/>
        <v>https://www.nite.go.jp/chem/ghs/m-nite-25265-76-3.html</v>
      </c>
    </row>
    <row r="143" spans="1:15" x14ac:dyDescent="0.2">
      <c r="A143" s="8" t="s">
        <v>121</v>
      </c>
      <c r="B143" s="7" t="s">
        <v>286</v>
      </c>
      <c r="C143">
        <v>25319908</v>
      </c>
      <c r="D143" t="s">
        <v>456</v>
      </c>
      <c r="E143" s="10" t="s">
        <v>521</v>
      </c>
      <c r="F143" s="3" t="s">
        <v>518</v>
      </c>
      <c r="G143" s="3" t="s">
        <v>523</v>
      </c>
      <c r="H143" s="12" t="s">
        <v>528</v>
      </c>
      <c r="I143" t="s">
        <v>529</v>
      </c>
      <c r="J143" t="str">
        <f>_xlfn.CONCAT(H143,B143,I143)</f>
        <v>https://www.nite.go.jp/chem/ghs/files/m-nite-25319-90-8.xls</v>
      </c>
      <c r="K143" s="11" t="str">
        <f t="shared" si="6"/>
        <v>https://www.nite.go.jp/chem/ghs/files/m-nite-25319-90-8.xls</v>
      </c>
      <c r="L143" s="10" t="s">
        <v>526</v>
      </c>
      <c r="M143" s="10" t="s">
        <v>527</v>
      </c>
      <c r="N143" t="str">
        <f>_xlfn.CONCAT(L143, B143, M143)</f>
        <v>https://www.nite.go.jp/chem/ghs/m-nite-25319-90-8.html</v>
      </c>
      <c r="O143" s="11" t="str">
        <f t="shared" si="7"/>
        <v>https://www.nite.go.jp/chem/ghs/m-nite-25319-90-8.html</v>
      </c>
    </row>
    <row r="144" spans="1:15" x14ac:dyDescent="0.2">
      <c r="A144" s="8" t="s">
        <v>181</v>
      </c>
      <c r="B144" s="7" t="s">
        <v>347</v>
      </c>
      <c r="C144">
        <v>25321226</v>
      </c>
      <c r="D144" t="s">
        <v>515</v>
      </c>
      <c r="E144" s="10" t="s">
        <v>522</v>
      </c>
      <c r="F144" s="3" t="s">
        <v>520</v>
      </c>
      <c r="G144" s="3" t="s">
        <v>525</v>
      </c>
      <c r="H144" s="12" t="s">
        <v>528</v>
      </c>
      <c r="I144" t="s">
        <v>529</v>
      </c>
      <c r="J144" t="str">
        <f>_xlfn.CONCAT(H144,B144,I144)</f>
        <v>https://www.nite.go.jp/chem/ghs/files/m-nite-25321-22-6.xls</v>
      </c>
      <c r="K144" s="11" t="str">
        <f t="shared" si="6"/>
        <v>https://www.nite.go.jp/chem/ghs/files/m-nite-25321-22-6.xls</v>
      </c>
      <c r="L144" s="10" t="s">
        <v>526</v>
      </c>
      <c r="M144" s="10" t="s">
        <v>527</v>
      </c>
      <c r="N144" t="str">
        <f>_xlfn.CONCAT(L144, B144, M144)</f>
        <v>https://www.nite.go.jp/chem/ghs/m-nite-25321-22-6.html</v>
      </c>
      <c r="O144" s="11" t="str">
        <f t="shared" si="7"/>
        <v>https://www.nite.go.jp/chem/ghs/m-nite-25321-22-6.html</v>
      </c>
    </row>
    <row r="145" spans="1:15" x14ac:dyDescent="0.2">
      <c r="A145" s="8" t="s">
        <v>122</v>
      </c>
      <c r="B145" s="7" t="s">
        <v>287</v>
      </c>
      <c r="C145">
        <v>25973551</v>
      </c>
      <c r="D145" t="s">
        <v>457</v>
      </c>
      <c r="E145" s="10" t="s">
        <v>521</v>
      </c>
      <c r="F145" s="3" t="s">
        <v>518</v>
      </c>
      <c r="G145" s="3" t="s">
        <v>523</v>
      </c>
      <c r="H145" s="12" t="s">
        <v>528</v>
      </c>
      <c r="I145" t="s">
        <v>529</v>
      </c>
      <c r="J145" t="str">
        <f>_xlfn.CONCAT(H145,B145,I145)</f>
        <v>https://www.nite.go.jp/chem/ghs/files/m-nite-25973-55-1.xls</v>
      </c>
      <c r="K145" s="11" t="str">
        <f t="shared" si="6"/>
        <v>https://www.nite.go.jp/chem/ghs/files/m-nite-25973-55-1.xls</v>
      </c>
      <c r="L145" s="10" t="s">
        <v>526</v>
      </c>
      <c r="M145" s="10" t="s">
        <v>527</v>
      </c>
      <c r="N145" t="str">
        <f>_xlfn.CONCAT(L145, B145, M145)</f>
        <v>https://www.nite.go.jp/chem/ghs/m-nite-25973-55-1.html</v>
      </c>
      <c r="O145" s="11" t="str">
        <f t="shared" si="7"/>
        <v>https://www.nite.go.jp/chem/ghs/m-nite-25973-55-1.html</v>
      </c>
    </row>
    <row r="146" spans="1:15" x14ac:dyDescent="0.2">
      <c r="A146" s="8" t="s">
        <v>123</v>
      </c>
      <c r="B146" s="7" t="s">
        <v>288</v>
      </c>
      <c r="C146">
        <v>26761400</v>
      </c>
      <c r="D146" t="s">
        <v>458</v>
      </c>
      <c r="E146" s="10" t="s">
        <v>521</v>
      </c>
      <c r="F146" s="3" t="s">
        <v>518</v>
      </c>
      <c r="G146" s="3" t="s">
        <v>523</v>
      </c>
      <c r="H146" s="12" t="s">
        <v>528</v>
      </c>
      <c r="I146" t="s">
        <v>529</v>
      </c>
      <c r="J146" t="str">
        <f>_xlfn.CONCAT(H146,B146,I146)</f>
        <v>https://www.nite.go.jp/chem/ghs/files/m-nite-26761-40-0.xls</v>
      </c>
      <c r="K146" s="11" t="str">
        <f t="shared" si="6"/>
        <v>https://www.nite.go.jp/chem/ghs/files/m-nite-26761-40-0.xls</v>
      </c>
      <c r="L146" s="10" t="s">
        <v>526</v>
      </c>
      <c r="M146" s="10" t="s">
        <v>527</v>
      </c>
      <c r="N146" t="str">
        <f>_xlfn.CONCAT(L146, B146, M146)</f>
        <v>https://www.nite.go.jp/chem/ghs/m-nite-26761-40-0.html</v>
      </c>
      <c r="O146" s="11" t="str">
        <f t="shared" si="7"/>
        <v>https://www.nite.go.jp/chem/ghs/m-nite-26761-40-0.html</v>
      </c>
    </row>
    <row r="147" spans="1:15" x14ac:dyDescent="0.2">
      <c r="A147" s="8" t="s">
        <v>124</v>
      </c>
      <c r="B147" s="7" t="s">
        <v>289</v>
      </c>
      <c r="C147">
        <v>26915128</v>
      </c>
      <c r="D147" t="s">
        <v>459</v>
      </c>
      <c r="E147" s="10" t="s">
        <v>521</v>
      </c>
      <c r="F147" s="3" t="s">
        <v>518</v>
      </c>
      <c r="G147" s="3" t="s">
        <v>523</v>
      </c>
      <c r="H147" s="12" t="s">
        <v>528</v>
      </c>
      <c r="I147" t="s">
        <v>529</v>
      </c>
      <c r="J147" t="str">
        <f>_xlfn.CONCAT(H147,B147,I147)</f>
        <v>https://www.nite.go.jp/chem/ghs/files/m-nite-26915-12-8.xls</v>
      </c>
      <c r="K147" s="11" t="str">
        <f t="shared" si="6"/>
        <v>https://www.nite.go.jp/chem/ghs/files/m-nite-26915-12-8.xls</v>
      </c>
      <c r="L147" s="10" t="s">
        <v>526</v>
      </c>
      <c r="M147" s="10" t="s">
        <v>527</v>
      </c>
      <c r="N147" t="str">
        <f>_xlfn.CONCAT(L147, B147, M147)</f>
        <v>https://www.nite.go.jp/chem/ghs/m-nite-26915-12-8.html</v>
      </c>
      <c r="O147" s="11" t="str">
        <f t="shared" si="7"/>
        <v>https://www.nite.go.jp/chem/ghs/m-nite-26915-12-8.html</v>
      </c>
    </row>
    <row r="148" spans="1:15" x14ac:dyDescent="0.2">
      <c r="A148" s="8" t="s">
        <v>179</v>
      </c>
      <c r="B148" s="7" t="s">
        <v>345</v>
      </c>
      <c r="C148">
        <v>27134265</v>
      </c>
      <c r="D148" t="s">
        <v>513</v>
      </c>
      <c r="E148" s="10" t="s">
        <v>522</v>
      </c>
      <c r="F148" s="3" t="s">
        <v>520</v>
      </c>
      <c r="G148" s="3" t="s">
        <v>525</v>
      </c>
      <c r="H148" s="12" t="s">
        <v>528</v>
      </c>
      <c r="I148" t="s">
        <v>529</v>
      </c>
      <c r="J148" t="str">
        <f>_xlfn.CONCAT(H148,B148,I148)</f>
        <v>https://www.nite.go.jp/chem/ghs/files/m-nite-27134-26-5.xls</v>
      </c>
      <c r="K148" s="11" t="str">
        <f t="shared" si="6"/>
        <v>https://www.nite.go.jp/chem/ghs/files/m-nite-27134-26-5.xls</v>
      </c>
      <c r="L148" s="10" t="s">
        <v>526</v>
      </c>
      <c r="M148" s="10" t="s">
        <v>527</v>
      </c>
      <c r="N148" t="str">
        <f>_xlfn.CONCAT(L148, B148, M148)</f>
        <v>https://www.nite.go.jp/chem/ghs/m-nite-27134-26-5.html</v>
      </c>
      <c r="O148" s="11" t="str">
        <f t="shared" si="7"/>
        <v>https://www.nite.go.jp/chem/ghs/m-nite-27134-26-5.html</v>
      </c>
    </row>
    <row r="149" spans="1:15" x14ac:dyDescent="0.2">
      <c r="A149" s="8" t="s">
        <v>180</v>
      </c>
      <c r="B149" s="7" t="s">
        <v>346</v>
      </c>
      <c r="C149">
        <v>27134276</v>
      </c>
      <c r="D149" t="s">
        <v>514</v>
      </c>
      <c r="E149" s="10" t="s">
        <v>522</v>
      </c>
      <c r="F149" s="3" t="s">
        <v>520</v>
      </c>
      <c r="G149" s="3" t="s">
        <v>525</v>
      </c>
      <c r="H149" s="12" t="s">
        <v>528</v>
      </c>
      <c r="I149" t="s">
        <v>529</v>
      </c>
      <c r="J149" t="str">
        <f>_xlfn.CONCAT(H149,B149,I149)</f>
        <v>https://www.nite.go.jp/chem/ghs/files/m-nite-27134-27-6.xls</v>
      </c>
      <c r="K149" s="11" t="str">
        <f t="shared" si="6"/>
        <v>https://www.nite.go.jp/chem/ghs/files/m-nite-27134-27-6.xls</v>
      </c>
      <c r="L149" s="10" t="s">
        <v>526</v>
      </c>
      <c r="M149" s="10" t="s">
        <v>527</v>
      </c>
      <c r="N149" t="str">
        <f>_xlfn.CONCAT(L149, B149, M149)</f>
        <v>https://www.nite.go.jp/chem/ghs/m-nite-27134-27-6.html</v>
      </c>
      <c r="O149" s="11" t="str">
        <f t="shared" si="7"/>
        <v>https://www.nite.go.jp/chem/ghs/m-nite-27134-27-6.html</v>
      </c>
    </row>
    <row r="150" spans="1:15" x14ac:dyDescent="0.2">
      <c r="A150" s="8" t="s">
        <v>125</v>
      </c>
      <c r="B150" s="7" t="s">
        <v>290</v>
      </c>
      <c r="C150">
        <v>27355222</v>
      </c>
      <c r="D150" t="s">
        <v>460</v>
      </c>
      <c r="E150" s="10" t="s">
        <v>521</v>
      </c>
      <c r="F150" s="3" t="s">
        <v>518</v>
      </c>
      <c r="G150" s="3" t="s">
        <v>523</v>
      </c>
      <c r="H150" s="12" t="s">
        <v>528</v>
      </c>
      <c r="I150" t="s">
        <v>529</v>
      </c>
      <c r="J150" t="str">
        <f>_xlfn.CONCAT(H150,B150,I150)</f>
        <v>https://www.nite.go.jp/chem/ghs/files/m-nite-27355-22-2.xls</v>
      </c>
      <c r="K150" s="11" t="str">
        <f t="shared" si="6"/>
        <v>https://www.nite.go.jp/chem/ghs/files/m-nite-27355-22-2.xls</v>
      </c>
      <c r="L150" s="10" t="s">
        <v>526</v>
      </c>
      <c r="M150" s="10" t="s">
        <v>527</v>
      </c>
      <c r="N150" t="str">
        <f>_xlfn.CONCAT(L150, B150, M150)</f>
        <v>https://www.nite.go.jp/chem/ghs/m-nite-27355-22-2.html</v>
      </c>
      <c r="O150" s="11" t="str">
        <f t="shared" si="7"/>
        <v>https://www.nite.go.jp/chem/ghs/m-nite-27355-22-2.html</v>
      </c>
    </row>
    <row r="151" spans="1:15" x14ac:dyDescent="0.2">
      <c r="A151" s="8" t="s">
        <v>164</v>
      </c>
      <c r="B151" s="7" t="s">
        <v>330</v>
      </c>
      <c r="C151">
        <v>27459105</v>
      </c>
      <c r="D151" t="s">
        <v>498</v>
      </c>
      <c r="E151" s="10" t="s">
        <v>522</v>
      </c>
      <c r="F151" s="3" t="s">
        <v>520</v>
      </c>
      <c r="G151" s="3" t="s">
        <v>525</v>
      </c>
      <c r="H151" s="12" t="s">
        <v>528</v>
      </c>
      <c r="I151" t="s">
        <v>529</v>
      </c>
      <c r="J151" t="str">
        <f>_xlfn.CONCAT(H151,B151,I151)</f>
        <v>https://www.nite.go.jp/chem/ghs/files/m-nite-27459-10-5.xls</v>
      </c>
      <c r="K151" s="11" t="str">
        <f t="shared" si="6"/>
        <v>https://www.nite.go.jp/chem/ghs/files/m-nite-27459-10-5.xls</v>
      </c>
      <c r="L151" s="10" t="s">
        <v>526</v>
      </c>
      <c r="M151" s="10" t="s">
        <v>527</v>
      </c>
      <c r="N151" t="str">
        <f>_xlfn.CONCAT(L151, B151, M151)</f>
        <v>https://www.nite.go.jp/chem/ghs/m-nite-27459-10-5.html</v>
      </c>
      <c r="O151" s="11" t="str">
        <f t="shared" si="7"/>
        <v>https://www.nite.go.jp/chem/ghs/m-nite-27459-10-5.html</v>
      </c>
    </row>
    <row r="152" spans="1:15" x14ac:dyDescent="0.2">
      <c r="A152" s="8" t="s">
        <v>165</v>
      </c>
      <c r="B152" s="7" t="s">
        <v>331</v>
      </c>
      <c r="C152">
        <v>27554263</v>
      </c>
      <c r="D152" t="s">
        <v>499</v>
      </c>
      <c r="E152" s="10" t="s">
        <v>522</v>
      </c>
      <c r="F152" s="3" t="s">
        <v>520</v>
      </c>
      <c r="G152" s="3" t="s">
        <v>525</v>
      </c>
      <c r="H152" s="12" t="s">
        <v>528</v>
      </c>
      <c r="I152" t="s">
        <v>529</v>
      </c>
      <c r="J152" t="str">
        <f>_xlfn.CONCAT(H152,B152,I152)</f>
        <v>https://www.nite.go.jp/chem/ghs/files/m-nite-27554-26-3.xls</v>
      </c>
      <c r="K152" s="11" t="str">
        <f t="shared" si="6"/>
        <v>https://www.nite.go.jp/chem/ghs/files/m-nite-27554-26-3.xls</v>
      </c>
      <c r="L152" s="10" t="s">
        <v>526</v>
      </c>
      <c r="M152" s="10" t="s">
        <v>527</v>
      </c>
      <c r="N152" t="str">
        <f>_xlfn.CONCAT(L152, B152, M152)</f>
        <v>https://www.nite.go.jp/chem/ghs/m-nite-27554-26-3.html</v>
      </c>
      <c r="O152" s="11" t="str">
        <f t="shared" si="7"/>
        <v>https://www.nite.go.jp/chem/ghs/m-nite-27554-26-3.html</v>
      </c>
    </row>
    <row r="153" spans="1:15" x14ac:dyDescent="0.2">
      <c r="A153" s="8" t="s">
        <v>126</v>
      </c>
      <c r="B153" s="7" t="s">
        <v>291</v>
      </c>
      <c r="C153">
        <v>28553120</v>
      </c>
      <c r="D153" t="s">
        <v>461</v>
      </c>
      <c r="E153" s="10" t="s">
        <v>521</v>
      </c>
      <c r="F153" s="3" t="s">
        <v>518</v>
      </c>
      <c r="G153" s="3" t="s">
        <v>523</v>
      </c>
      <c r="H153" s="12" t="s">
        <v>528</v>
      </c>
      <c r="I153" t="s">
        <v>529</v>
      </c>
      <c r="J153" t="str">
        <f>_xlfn.CONCAT(H153,B153,I153)</f>
        <v>https://www.nite.go.jp/chem/ghs/files/m-nite-28553-12-0.xls</v>
      </c>
      <c r="K153" s="11" t="str">
        <f t="shared" si="6"/>
        <v>https://www.nite.go.jp/chem/ghs/files/m-nite-28553-12-0.xls</v>
      </c>
      <c r="L153" s="10" t="s">
        <v>526</v>
      </c>
      <c r="M153" s="10" t="s">
        <v>527</v>
      </c>
      <c r="N153" t="str">
        <f>_xlfn.CONCAT(L153, B153, M153)</f>
        <v>https://www.nite.go.jp/chem/ghs/m-nite-28553-12-0.html</v>
      </c>
      <c r="O153" s="11" t="str">
        <f t="shared" si="7"/>
        <v>https://www.nite.go.jp/chem/ghs/m-nite-28553-12-0.html</v>
      </c>
    </row>
    <row r="154" spans="1:15" x14ac:dyDescent="0.2">
      <c r="A154" s="8" t="s">
        <v>178</v>
      </c>
      <c r="B154" s="7" t="s">
        <v>344</v>
      </c>
      <c r="C154">
        <v>36729585</v>
      </c>
      <c r="D154" t="s">
        <v>512</v>
      </c>
      <c r="E154" s="10" t="s">
        <v>522</v>
      </c>
      <c r="F154" s="3" t="s">
        <v>520</v>
      </c>
      <c r="G154" s="3" t="s">
        <v>525</v>
      </c>
      <c r="H154" s="12" t="s">
        <v>528</v>
      </c>
      <c r="I154" t="s">
        <v>529</v>
      </c>
      <c r="J154" t="str">
        <f>_xlfn.CONCAT(H154,B154,I154)</f>
        <v>https://www.nite.go.jp/chem/ghs/files/m-nite-36729-58-5.xls</v>
      </c>
      <c r="K154" s="11" t="str">
        <f t="shared" si="6"/>
        <v>https://www.nite.go.jp/chem/ghs/files/m-nite-36729-58-5.xls</v>
      </c>
      <c r="L154" s="10" t="s">
        <v>526</v>
      </c>
      <c r="M154" s="10" t="s">
        <v>527</v>
      </c>
      <c r="N154" t="str">
        <f>_xlfn.CONCAT(L154, B154, M154)</f>
        <v>https://www.nite.go.jp/chem/ghs/m-nite-36729-58-5.html</v>
      </c>
      <c r="O154" s="11" t="str">
        <f t="shared" si="7"/>
        <v>https://www.nite.go.jp/chem/ghs/m-nite-36729-58-5.html</v>
      </c>
    </row>
    <row r="155" spans="1:15" x14ac:dyDescent="0.2">
      <c r="A155" s="8" t="s">
        <v>169</v>
      </c>
      <c r="B155" s="7" t="s">
        <v>335</v>
      </c>
      <c r="C155">
        <v>37244987</v>
      </c>
      <c r="D155" t="s">
        <v>503</v>
      </c>
      <c r="E155" s="10" t="s">
        <v>522</v>
      </c>
      <c r="F155" s="3" t="s">
        <v>520</v>
      </c>
      <c r="G155" s="3" t="s">
        <v>525</v>
      </c>
      <c r="H155" s="12" t="s">
        <v>528</v>
      </c>
      <c r="I155" t="s">
        <v>529</v>
      </c>
      <c r="J155" t="str">
        <f>_xlfn.CONCAT(H155,B155,I155)</f>
        <v>https://www.nite.go.jp/chem/ghs/files/m-nite-37244-98-7.xls</v>
      </c>
      <c r="K155" s="11" t="str">
        <f t="shared" si="6"/>
        <v>https://www.nite.go.jp/chem/ghs/files/m-nite-37244-98-7.xls</v>
      </c>
      <c r="L155" s="10" t="s">
        <v>526</v>
      </c>
      <c r="M155" s="10" t="s">
        <v>527</v>
      </c>
      <c r="N155" t="str">
        <f>_xlfn.CONCAT(L155, B155, M155)</f>
        <v>https://www.nite.go.jp/chem/ghs/m-nite-37244-98-7.html</v>
      </c>
      <c r="O155" s="11" t="str">
        <f t="shared" si="7"/>
        <v>https://www.nite.go.jp/chem/ghs/m-nite-37244-98-7.html</v>
      </c>
    </row>
    <row r="156" spans="1:15" x14ac:dyDescent="0.2">
      <c r="A156" s="8" t="s">
        <v>127</v>
      </c>
      <c r="B156" s="7" t="s">
        <v>292</v>
      </c>
      <c r="C156">
        <v>54464572</v>
      </c>
      <c r="D156" t="s">
        <v>462</v>
      </c>
      <c r="E156" s="10" t="s">
        <v>521</v>
      </c>
      <c r="F156" s="3" t="s">
        <v>518</v>
      </c>
      <c r="G156" s="3" t="s">
        <v>523</v>
      </c>
      <c r="H156" s="12" t="s">
        <v>528</v>
      </c>
      <c r="I156" t="s">
        <v>529</v>
      </c>
      <c r="J156" t="str">
        <f>_xlfn.CONCAT(H156,B156,I156)</f>
        <v>https://www.nite.go.jp/chem/ghs/files/m-nite-54464-57-2.xls</v>
      </c>
      <c r="K156" s="11" t="str">
        <f t="shared" si="6"/>
        <v>https://www.nite.go.jp/chem/ghs/files/m-nite-54464-57-2.xls</v>
      </c>
      <c r="L156" s="10" t="s">
        <v>526</v>
      </c>
      <c r="M156" s="10" t="s">
        <v>527</v>
      </c>
      <c r="N156" t="str">
        <f>_xlfn.CONCAT(L156, B156, M156)</f>
        <v>https://www.nite.go.jp/chem/ghs/m-nite-54464-57-2.html</v>
      </c>
      <c r="O156" s="11" t="str">
        <f t="shared" si="7"/>
        <v>https://www.nite.go.jp/chem/ghs/m-nite-54464-57-2.html</v>
      </c>
    </row>
    <row r="157" spans="1:15" x14ac:dyDescent="0.2">
      <c r="A157" s="8" t="s">
        <v>171</v>
      </c>
      <c r="B157" s="7" t="s">
        <v>337</v>
      </c>
      <c r="C157">
        <v>55956213</v>
      </c>
      <c r="D157" t="s">
        <v>505</v>
      </c>
      <c r="E157" s="10" t="s">
        <v>522</v>
      </c>
      <c r="F157" s="3" t="s">
        <v>520</v>
      </c>
      <c r="G157" s="3" t="s">
        <v>525</v>
      </c>
      <c r="H157" s="12" t="s">
        <v>528</v>
      </c>
      <c r="I157" t="s">
        <v>529</v>
      </c>
      <c r="J157" t="str">
        <f>_xlfn.CONCAT(H157,B157,I157)</f>
        <v>https://www.nite.go.jp/chem/ghs/files/m-nite-55956-21-3.xls</v>
      </c>
      <c r="K157" s="11" t="str">
        <f t="shared" si="6"/>
        <v>https://www.nite.go.jp/chem/ghs/files/m-nite-55956-21-3.xls</v>
      </c>
      <c r="L157" s="10" t="s">
        <v>526</v>
      </c>
      <c r="M157" s="10" t="s">
        <v>527</v>
      </c>
      <c r="N157" t="str">
        <f>_xlfn.CONCAT(L157, B157, M157)</f>
        <v>https://www.nite.go.jp/chem/ghs/m-nite-55956-21-3.html</v>
      </c>
      <c r="O157" s="11" t="str">
        <f t="shared" si="7"/>
        <v>https://www.nite.go.jp/chem/ghs/m-nite-55956-21-3.html</v>
      </c>
    </row>
    <row r="158" spans="1:15" x14ac:dyDescent="0.2">
      <c r="A158" s="8" t="s">
        <v>172</v>
      </c>
      <c r="B158" s="7" t="s">
        <v>338</v>
      </c>
      <c r="C158">
        <v>57427551</v>
      </c>
      <c r="D158" t="s">
        <v>506</v>
      </c>
      <c r="E158" s="10" t="s">
        <v>522</v>
      </c>
      <c r="F158" s="3" t="s">
        <v>520</v>
      </c>
      <c r="G158" s="3" t="s">
        <v>525</v>
      </c>
      <c r="H158" s="12" t="s">
        <v>528</v>
      </c>
      <c r="I158" t="s">
        <v>529</v>
      </c>
      <c r="J158" t="str">
        <f>_xlfn.CONCAT(H158,B158,I158)</f>
        <v>https://www.nite.go.jp/chem/ghs/files/m-nite-57427-55-1.xls</v>
      </c>
      <c r="K158" s="11" t="str">
        <f t="shared" si="6"/>
        <v>https://www.nite.go.jp/chem/ghs/files/m-nite-57427-55-1.xls</v>
      </c>
      <c r="L158" s="10" t="s">
        <v>526</v>
      </c>
      <c r="M158" s="10" t="s">
        <v>527</v>
      </c>
      <c r="N158" t="str">
        <f>_xlfn.CONCAT(L158, B158, M158)</f>
        <v>https://www.nite.go.jp/chem/ghs/m-nite-57427-55-1.html</v>
      </c>
      <c r="O158" s="11" t="str">
        <f t="shared" si="7"/>
        <v>https://www.nite.go.jp/chem/ghs/m-nite-57427-55-1.html</v>
      </c>
    </row>
    <row r="159" spans="1:15" x14ac:dyDescent="0.2">
      <c r="A159" s="8" t="s">
        <v>11</v>
      </c>
      <c r="B159" s="2" t="s">
        <v>293</v>
      </c>
      <c r="C159" s="3">
        <v>61791262</v>
      </c>
      <c r="D159" s="3" t="s">
        <v>10</v>
      </c>
      <c r="E159" s="10" t="s">
        <v>521</v>
      </c>
      <c r="F159" s="3" t="s">
        <v>518</v>
      </c>
      <c r="G159" s="3" t="s">
        <v>523</v>
      </c>
      <c r="H159" s="12" t="s">
        <v>528</v>
      </c>
      <c r="I159" t="s">
        <v>529</v>
      </c>
      <c r="J159" t="str">
        <f>_xlfn.CONCAT(H159,B159,I159)</f>
        <v>https://www.nite.go.jp/chem/ghs/files/m-nite-61791-26-2.xls</v>
      </c>
      <c r="K159" s="11" t="str">
        <f t="shared" si="6"/>
        <v>https://www.nite.go.jp/chem/ghs/files/m-nite-61791-26-2.xls</v>
      </c>
      <c r="L159" s="10" t="s">
        <v>526</v>
      </c>
      <c r="M159" s="10" t="s">
        <v>527</v>
      </c>
      <c r="N159" t="str">
        <f>_xlfn.CONCAT(L159, B159, M159)</f>
        <v>https://www.nite.go.jp/chem/ghs/m-nite-61791-26-2.html</v>
      </c>
      <c r="O159" s="11" t="str">
        <f t="shared" si="7"/>
        <v>https://www.nite.go.jp/chem/ghs/m-nite-61791-26-2.html</v>
      </c>
    </row>
    <row r="160" spans="1:15" x14ac:dyDescent="0.2">
      <c r="A160" s="8" t="s">
        <v>128</v>
      </c>
      <c r="B160" s="7" t="s">
        <v>294</v>
      </c>
      <c r="C160">
        <v>66230044</v>
      </c>
      <c r="D160" t="s">
        <v>463</v>
      </c>
      <c r="E160" s="10" t="s">
        <v>521</v>
      </c>
      <c r="F160" s="3" t="s">
        <v>518</v>
      </c>
      <c r="G160" s="3" t="s">
        <v>523</v>
      </c>
      <c r="H160" s="12" t="s">
        <v>528</v>
      </c>
      <c r="I160" t="s">
        <v>529</v>
      </c>
      <c r="J160" t="str">
        <f>_xlfn.CONCAT(H160,B160,I160)</f>
        <v>https://www.nite.go.jp/chem/ghs/files/m-nite-66230-04-4.xls</v>
      </c>
      <c r="K160" s="11" t="str">
        <f t="shared" si="6"/>
        <v>https://www.nite.go.jp/chem/ghs/files/m-nite-66230-04-4.xls</v>
      </c>
      <c r="L160" s="10" t="s">
        <v>526</v>
      </c>
      <c r="M160" s="10" t="s">
        <v>527</v>
      </c>
      <c r="N160" t="str">
        <f>_xlfn.CONCAT(L160, B160, M160)</f>
        <v>https://www.nite.go.jp/chem/ghs/m-nite-66230-04-4.html</v>
      </c>
      <c r="O160" s="11" t="str">
        <f t="shared" si="7"/>
        <v>https://www.nite.go.jp/chem/ghs/m-nite-66230-04-4.html</v>
      </c>
    </row>
    <row r="161" spans="1:15" x14ac:dyDescent="0.2">
      <c r="A161" s="8" t="s">
        <v>129</v>
      </c>
      <c r="B161" s="2" t="s">
        <v>295</v>
      </c>
      <c r="C161" s="3">
        <v>68515480</v>
      </c>
      <c r="D161" s="3" t="s">
        <v>461</v>
      </c>
      <c r="E161" s="10" t="s">
        <v>521</v>
      </c>
      <c r="F161" s="3" t="s">
        <v>518</v>
      </c>
      <c r="G161" s="3" t="s">
        <v>523</v>
      </c>
      <c r="H161" s="12" t="s">
        <v>528</v>
      </c>
      <c r="I161" t="s">
        <v>529</v>
      </c>
      <c r="J161" t="str">
        <f>_xlfn.CONCAT(H161,B161,I161)</f>
        <v>https://www.nite.go.jp/chem/ghs/files/m-nite-68515-48-0.xls</v>
      </c>
      <c r="K161" s="11" t="str">
        <f t="shared" si="6"/>
        <v>https://www.nite.go.jp/chem/ghs/files/m-nite-68515-48-0.xls</v>
      </c>
      <c r="L161" s="10" t="s">
        <v>526</v>
      </c>
      <c r="M161" s="10" t="s">
        <v>527</v>
      </c>
      <c r="N161" t="str">
        <f>_xlfn.CONCAT(L161, B161, M161)</f>
        <v>https://www.nite.go.jp/chem/ghs/m-nite-68515-48-0.html</v>
      </c>
      <c r="O161" s="11" t="str">
        <f t="shared" si="7"/>
        <v>https://www.nite.go.jp/chem/ghs/m-nite-68515-48-0.html</v>
      </c>
    </row>
    <row r="162" spans="1:15" x14ac:dyDescent="0.2">
      <c r="A162" s="8" t="s">
        <v>130</v>
      </c>
      <c r="B162" s="7" t="s">
        <v>296</v>
      </c>
      <c r="C162">
        <v>68515491</v>
      </c>
      <c r="D162" t="s">
        <v>458</v>
      </c>
      <c r="E162" s="10" t="s">
        <v>521</v>
      </c>
      <c r="F162" s="3" t="s">
        <v>518</v>
      </c>
      <c r="G162" s="3" t="s">
        <v>523</v>
      </c>
      <c r="H162" s="12" t="s">
        <v>528</v>
      </c>
      <c r="I162" t="s">
        <v>529</v>
      </c>
      <c r="J162" t="str">
        <f>_xlfn.CONCAT(H162,B162,I162)</f>
        <v>https://www.nite.go.jp/chem/ghs/files/m-nite-68515-49-1.xls</v>
      </c>
      <c r="K162" s="11" t="str">
        <f t="shared" si="6"/>
        <v>https://www.nite.go.jp/chem/ghs/files/m-nite-68515-49-1.xls</v>
      </c>
      <c r="L162" s="10" t="s">
        <v>526</v>
      </c>
      <c r="M162" s="10" t="s">
        <v>527</v>
      </c>
      <c r="N162" t="str">
        <f>_xlfn.CONCAT(L162, B162, M162)</f>
        <v>https://www.nite.go.jp/chem/ghs/m-nite-68515-49-1.html</v>
      </c>
      <c r="O162" s="11" t="str">
        <f t="shared" si="7"/>
        <v>https://www.nite.go.jp/chem/ghs/m-nite-68515-49-1.html</v>
      </c>
    </row>
    <row r="163" spans="1:15" x14ac:dyDescent="0.2">
      <c r="A163" s="8" t="s">
        <v>131</v>
      </c>
      <c r="B163" s="7" t="s">
        <v>297</v>
      </c>
      <c r="C163">
        <v>74115245</v>
      </c>
      <c r="D163" t="s">
        <v>464</v>
      </c>
      <c r="E163" s="10" t="s">
        <v>521</v>
      </c>
      <c r="F163" s="3" t="s">
        <v>518</v>
      </c>
      <c r="G163" s="3" t="s">
        <v>523</v>
      </c>
      <c r="H163" s="12" t="s">
        <v>528</v>
      </c>
      <c r="I163" t="s">
        <v>529</v>
      </c>
      <c r="J163" t="str">
        <f>_xlfn.CONCAT(H163,B163,I163)</f>
        <v>https://www.nite.go.jp/chem/ghs/files/m-nite-74115-24-5.xls</v>
      </c>
      <c r="K163" s="11" t="str">
        <f t="shared" si="6"/>
        <v>https://www.nite.go.jp/chem/ghs/files/m-nite-74115-24-5.xls</v>
      </c>
      <c r="L163" s="10" t="s">
        <v>526</v>
      </c>
      <c r="M163" s="10" t="s">
        <v>527</v>
      </c>
      <c r="N163" t="str">
        <f>_xlfn.CONCAT(L163, B163, M163)</f>
        <v>https://www.nite.go.jp/chem/ghs/m-nite-74115-24-5.html</v>
      </c>
      <c r="O163" s="11" t="str">
        <f t="shared" si="7"/>
        <v>https://www.nite.go.jp/chem/ghs/m-nite-74115-24-5.html</v>
      </c>
    </row>
    <row r="164" spans="1:15" x14ac:dyDescent="0.2">
      <c r="A164" s="8" t="s">
        <v>12</v>
      </c>
      <c r="B164" s="7" t="s">
        <v>5</v>
      </c>
      <c r="C164">
        <v>87392129</v>
      </c>
      <c r="D164" t="s">
        <v>471</v>
      </c>
      <c r="E164" s="10" t="s">
        <v>521</v>
      </c>
      <c r="F164" s="3" t="s">
        <v>518</v>
      </c>
      <c r="G164" s="3" t="s">
        <v>523</v>
      </c>
      <c r="H164" s="12" t="s">
        <v>528</v>
      </c>
      <c r="I164" t="s">
        <v>529</v>
      </c>
      <c r="J164" t="str">
        <f>_xlfn.CONCAT(H164,B164,I164)</f>
        <v>https://www.nite.go.jp/chem/ghs/files/m-nite-87392-12-9.xls</v>
      </c>
      <c r="K164" s="11" t="str">
        <f t="shared" si="6"/>
        <v>https://www.nite.go.jp/chem/ghs/files/m-nite-87392-12-9.xls</v>
      </c>
      <c r="L164" s="10" t="s">
        <v>526</v>
      </c>
      <c r="M164" s="10" t="s">
        <v>527</v>
      </c>
      <c r="N164" t="str">
        <f>_xlfn.CONCAT(L164, B164, M164)</f>
        <v>https://www.nite.go.jp/chem/ghs/m-nite-87392-12-9.html</v>
      </c>
      <c r="O164" s="11" t="str">
        <f t="shared" si="7"/>
        <v>https://www.nite.go.jp/chem/ghs/m-nite-87392-12-9.html</v>
      </c>
    </row>
    <row r="165" spans="1:15" x14ac:dyDescent="0.2">
      <c r="A165" s="8" t="s">
        <v>132</v>
      </c>
      <c r="B165" s="7" t="s">
        <v>298</v>
      </c>
      <c r="C165">
        <v>118712893</v>
      </c>
      <c r="D165" t="s">
        <v>465</v>
      </c>
      <c r="E165" s="10" t="s">
        <v>521</v>
      </c>
      <c r="F165" s="3" t="s">
        <v>518</v>
      </c>
      <c r="G165" s="3" t="s">
        <v>523</v>
      </c>
      <c r="H165" s="12" t="s">
        <v>528</v>
      </c>
      <c r="I165" t="s">
        <v>529</v>
      </c>
      <c r="J165" t="str">
        <f>_xlfn.CONCAT(H165,B165,I165)</f>
        <v>https://www.nite.go.jp/chem/ghs/files/m-nite-118712-89-3.xls</v>
      </c>
      <c r="K165" s="11" t="str">
        <f t="shared" si="6"/>
        <v>https://www.nite.go.jp/chem/ghs/files/m-nite-118712-89-3.xls</v>
      </c>
      <c r="L165" s="10" t="s">
        <v>526</v>
      </c>
      <c r="M165" s="10" t="s">
        <v>527</v>
      </c>
      <c r="N165" t="str">
        <f>_xlfn.CONCAT(L165, B165, M165)</f>
        <v>https://www.nite.go.jp/chem/ghs/m-nite-118712-89-3.html</v>
      </c>
      <c r="O165" s="11" t="str">
        <f t="shared" si="7"/>
        <v>https://www.nite.go.jp/chem/ghs/m-nite-118712-89-3.html</v>
      </c>
    </row>
    <row r="166" spans="1:15" x14ac:dyDescent="0.2">
      <c r="A166" s="8" t="s">
        <v>133</v>
      </c>
      <c r="B166" s="7" t="s">
        <v>299</v>
      </c>
      <c r="C166">
        <v>119313121</v>
      </c>
      <c r="D166" t="s">
        <v>466</v>
      </c>
      <c r="E166" s="10" t="s">
        <v>521</v>
      </c>
      <c r="F166" s="3" t="s">
        <v>518</v>
      </c>
      <c r="G166" s="3" t="s">
        <v>523</v>
      </c>
      <c r="H166" s="12" t="s">
        <v>528</v>
      </c>
      <c r="I166" t="s">
        <v>529</v>
      </c>
      <c r="J166" t="str">
        <f>_xlfn.CONCAT(H166,B166,I166)</f>
        <v>https://www.nite.go.jp/chem/ghs/files/m-nite-119313-12-1.xls</v>
      </c>
      <c r="K166" s="11" t="str">
        <f t="shared" si="6"/>
        <v>https://www.nite.go.jp/chem/ghs/files/m-nite-119313-12-1.xls</v>
      </c>
      <c r="L166" s="10" t="s">
        <v>526</v>
      </c>
      <c r="M166" s="10" t="s">
        <v>527</v>
      </c>
      <c r="N166" t="str">
        <f>_xlfn.CONCAT(L166, B166, M166)</f>
        <v>https://www.nite.go.jp/chem/ghs/m-nite-119313-12-1.html</v>
      </c>
      <c r="O166" s="11" t="str">
        <f t="shared" si="7"/>
        <v>https://www.nite.go.jp/chem/ghs/m-nite-119313-12-1.html</v>
      </c>
    </row>
    <row r="167" spans="1:15" x14ac:dyDescent="0.2">
      <c r="A167" s="8" t="s">
        <v>148</v>
      </c>
      <c r="B167" s="7" t="s">
        <v>314</v>
      </c>
      <c r="C167">
        <v>121158585</v>
      </c>
      <c r="D167" t="s">
        <v>482</v>
      </c>
      <c r="E167" s="10" t="s">
        <v>522</v>
      </c>
      <c r="F167" s="3" t="s">
        <v>520</v>
      </c>
      <c r="G167" s="3" t="s">
        <v>525</v>
      </c>
      <c r="H167" s="12" t="s">
        <v>528</v>
      </c>
      <c r="I167" t="s">
        <v>529</v>
      </c>
      <c r="J167" t="str">
        <f>_xlfn.CONCAT(H167,B167,I167)</f>
        <v>https://www.nite.go.jp/chem/ghs/files/m-nite-121158-58-5.xls</v>
      </c>
      <c r="K167" s="11" t="str">
        <f t="shared" si="6"/>
        <v>https://www.nite.go.jp/chem/ghs/files/m-nite-121158-58-5.xls</v>
      </c>
      <c r="L167" s="10" t="s">
        <v>526</v>
      </c>
      <c r="M167" s="10" t="s">
        <v>527</v>
      </c>
      <c r="N167" t="str">
        <f>_xlfn.CONCAT(L167, B167, M167)</f>
        <v>https://www.nite.go.jp/chem/ghs/m-nite-121158-58-5.html</v>
      </c>
      <c r="O167" s="11" t="str">
        <f t="shared" si="7"/>
        <v>https://www.nite.go.jp/chem/ghs/m-nite-121158-58-5.html</v>
      </c>
    </row>
    <row r="168" spans="1:15" x14ac:dyDescent="0.2">
      <c r="A168" s="8" t="s">
        <v>151</v>
      </c>
      <c r="B168" s="7" t="s">
        <v>317</v>
      </c>
      <c r="C168">
        <v>125225287</v>
      </c>
      <c r="D168" t="s">
        <v>485</v>
      </c>
      <c r="E168" s="10" t="s">
        <v>522</v>
      </c>
      <c r="F168" s="3" t="s">
        <v>520</v>
      </c>
      <c r="G168" s="3" t="s">
        <v>525</v>
      </c>
      <c r="H168" s="12" t="s">
        <v>528</v>
      </c>
      <c r="I168" t="s">
        <v>529</v>
      </c>
      <c r="J168" t="str">
        <f>_xlfn.CONCAT(H168,B168,I168)</f>
        <v>https://www.nite.go.jp/chem/ghs/files/m-nite-125225-28-7.xls</v>
      </c>
      <c r="K168" s="11" t="str">
        <f t="shared" si="6"/>
        <v>https://www.nite.go.jp/chem/ghs/files/m-nite-125225-28-7.xls</v>
      </c>
      <c r="L168" s="10" t="s">
        <v>526</v>
      </c>
      <c r="M168" s="10" t="s">
        <v>527</v>
      </c>
      <c r="N168" t="str">
        <f>_xlfn.CONCAT(L168, B168, M168)</f>
        <v>https://www.nite.go.jp/chem/ghs/m-nite-125225-28-7.html</v>
      </c>
      <c r="O168" s="11" t="str">
        <f t="shared" si="7"/>
        <v>https://www.nite.go.jp/chem/ghs/m-nite-125225-28-7.html</v>
      </c>
    </row>
    <row r="169" spans="1:15" x14ac:dyDescent="0.2">
      <c r="A169" s="8" t="s">
        <v>134</v>
      </c>
      <c r="B169" s="7" t="s">
        <v>300</v>
      </c>
      <c r="C169">
        <v>131860338</v>
      </c>
      <c r="D169" t="s">
        <v>467</v>
      </c>
      <c r="E169" s="10" t="s">
        <v>521</v>
      </c>
      <c r="F169" s="3" t="s">
        <v>518</v>
      </c>
      <c r="G169" s="3" t="s">
        <v>523</v>
      </c>
      <c r="H169" s="12" t="s">
        <v>528</v>
      </c>
      <c r="I169" t="s">
        <v>529</v>
      </c>
      <c r="J169" t="str">
        <f>_xlfn.CONCAT(H169,B169,I169)</f>
        <v>https://www.nite.go.jp/chem/ghs/files/m-nite-131860-33-8.xls</v>
      </c>
      <c r="K169" s="11" t="str">
        <f t="shared" si="6"/>
        <v>https://www.nite.go.jp/chem/ghs/files/m-nite-131860-33-8.xls</v>
      </c>
      <c r="L169" s="10" t="s">
        <v>526</v>
      </c>
      <c r="M169" s="10" t="s">
        <v>527</v>
      </c>
      <c r="N169" t="str">
        <f>_xlfn.CONCAT(L169, B169, M169)</f>
        <v>https://www.nite.go.jp/chem/ghs/m-nite-131860-33-8.html</v>
      </c>
      <c r="O169" s="11" t="str">
        <f t="shared" si="7"/>
        <v>https://www.nite.go.jp/chem/ghs/m-nite-131860-33-8.html</v>
      </c>
    </row>
    <row r="170" spans="1:15" x14ac:dyDescent="0.2">
      <c r="A170" s="8" t="s">
        <v>135</v>
      </c>
      <c r="B170" s="7" t="s">
        <v>301</v>
      </c>
      <c r="C170">
        <v>141517217</v>
      </c>
      <c r="D170" t="s">
        <v>468</v>
      </c>
      <c r="E170" s="10" t="s">
        <v>521</v>
      </c>
      <c r="F170" s="3" t="s">
        <v>518</v>
      </c>
      <c r="G170" s="3" t="s">
        <v>523</v>
      </c>
      <c r="H170" s="12" t="s">
        <v>528</v>
      </c>
      <c r="I170" t="s">
        <v>529</v>
      </c>
      <c r="J170" t="str">
        <f>_xlfn.CONCAT(H170,B170,I170)</f>
        <v>https://www.nite.go.jp/chem/ghs/files/m-nite-141517-21-7.xls</v>
      </c>
      <c r="K170" s="11" t="str">
        <f t="shared" si="6"/>
        <v>https://www.nite.go.jp/chem/ghs/files/m-nite-141517-21-7.xls</v>
      </c>
      <c r="L170" s="10" t="s">
        <v>526</v>
      </c>
      <c r="M170" s="10" t="s">
        <v>527</v>
      </c>
      <c r="N170" t="str">
        <f>_xlfn.CONCAT(L170, B170, M170)</f>
        <v>https://www.nite.go.jp/chem/ghs/m-nite-141517-21-7.html</v>
      </c>
      <c r="O170" s="11" t="str">
        <f t="shared" si="7"/>
        <v>https://www.nite.go.jp/chem/ghs/m-nite-141517-21-7.html</v>
      </c>
    </row>
    <row r="171" spans="1:15" x14ac:dyDescent="0.2">
      <c r="A171" s="8" t="s">
        <v>136</v>
      </c>
      <c r="B171" s="7" t="s">
        <v>302</v>
      </c>
      <c r="C171">
        <v>155569918</v>
      </c>
      <c r="D171" t="s">
        <v>469</v>
      </c>
      <c r="E171" s="10" t="s">
        <v>521</v>
      </c>
      <c r="F171" s="3" t="s">
        <v>518</v>
      </c>
      <c r="G171" s="3" t="s">
        <v>523</v>
      </c>
      <c r="H171" s="12" t="s">
        <v>528</v>
      </c>
      <c r="I171" t="s">
        <v>529</v>
      </c>
      <c r="J171" t="str">
        <f>_xlfn.CONCAT(H171,B171,I171)</f>
        <v>https://www.nite.go.jp/chem/ghs/files/m-nite-155569-91-8.xls</v>
      </c>
      <c r="K171" s="11" t="str">
        <f t="shared" si="6"/>
        <v>https://www.nite.go.jp/chem/ghs/files/m-nite-155569-91-8.xls</v>
      </c>
      <c r="L171" s="10" t="s">
        <v>526</v>
      </c>
      <c r="M171" s="10" t="s">
        <v>527</v>
      </c>
      <c r="N171" t="str">
        <f>_xlfn.CONCAT(L171, B171, M171)</f>
        <v>https://www.nite.go.jp/chem/ghs/m-nite-155569-91-8.html</v>
      </c>
      <c r="O171" s="11" t="str">
        <f t="shared" si="7"/>
        <v>https://www.nite.go.jp/chem/ghs/m-nite-155569-91-8.html</v>
      </c>
    </row>
    <row r="172" spans="1:15" x14ac:dyDescent="0.2">
      <c r="A172" s="8" t="s">
        <v>137</v>
      </c>
      <c r="B172" s="7" t="s">
        <v>303</v>
      </c>
      <c r="C172">
        <v>175013180</v>
      </c>
      <c r="D172" t="s">
        <v>470</v>
      </c>
      <c r="E172" s="10" t="s">
        <v>521</v>
      </c>
      <c r="F172" s="3" t="s">
        <v>518</v>
      </c>
      <c r="G172" s="3" t="s">
        <v>523</v>
      </c>
      <c r="H172" s="12" t="s">
        <v>528</v>
      </c>
      <c r="I172" t="s">
        <v>529</v>
      </c>
      <c r="J172" t="str">
        <f>_xlfn.CONCAT(H172,B172,I172)</f>
        <v>https://www.nite.go.jp/chem/ghs/files/m-nite-175013-18-0.xls</v>
      </c>
      <c r="K172" s="11" t="str">
        <f t="shared" si="6"/>
        <v>https://www.nite.go.jp/chem/ghs/files/m-nite-175013-18-0.xls</v>
      </c>
      <c r="L172" s="10" t="s">
        <v>526</v>
      </c>
      <c r="M172" s="10" t="s">
        <v>527</v>
      </c>
      <c r="N172" t="str">
        <f>_xlfn.CONCAT(L172, B172, M172)</f>
        <v>https://www.nite.go.jp/chem/ghs/m-nite-175013-18-0.html</v>
      </c>
      <c r="O172" s="11" t="str">
        <f t="shared" si="7"/>
        <v>https://www.nite.go.jp/chem/ghs/m-nite-175013-18-0.html</v>
      </c>
    </row>
    <row r="173" spans="1:15" x14ac:dyDescent="0.2">
      <c r="A173" s="8"/>
      <c r="B173" s="2"/>
      <c r="C173" s="3"/>
      <c r="D173" s="3"/>
      <c r="E173" s="10"/>
      <c r="F173" s="3"/>
      <c r="G173" s="3"/>
      <c r="H173" s="12"/>
      <c r="J173" t="str">
        <f>_xlfn.CONCAT(H173,B173,I173)</f>
        <v/>
      </c>
      <c r="K173" s="11" t="str">
        <f t="shared" si="6"/>
        <v/>
      </c>
      <c r="L173" s="10"/>
      <c r="M173" s="10"/>
      <c r="O173" s="11" t="str">
        <f t="shared" si="7"/>
        <v/>
      </c>
    </row>
    <row r="174" spans="1:15" x14ac:dyDescent="0.2">
      <c r="A174" s="8"/>
      <c r="E174" s="10"/>
      <c r="F174" s="3"/>
      <c r="G174" s="3"/>
      <c r="H174" s="12"/>
      <c r="J174" t="str">
        <f>_xlfn.CONCAT(H174,B174,I174)</f>
        <v/>
      </c>
      <c r="K174" s="11" t="str">
        <f t="shared" si="6"/>
        <v/>
      </c>
      <c r="L174" s="10"/>
      <c r="M174" s="10"/>
      <c r="O174" s="11" t="str">
        <f t="shared" si="7"/>
        <v/>
      </c>
    </row>
    <row r="175" spans="1:15" x14ac:dyDescent="0.2">
      <c r="A175" s="8"/>
      <c r="B175" s="2"/>
      <c r="C175" s="3"/>
      <c r="D175" s="3"/>
      <c r="E175" s="10"/>
      <c r="F175" s="3"/>
      <c r="G175" s="3"/>
      <c r="H175" s="12"/>
      <c r="J175" t="str">
        <f>_xlfn.CONCAT(H175,B175,I175)</f>
        <v/>
      </c>
      <c r="K175" s="11" t="str">
        <f t="shared" si="6"/>
        <v/>
      </c>
      <c r="L175" s="10"/>
      <c r="M175" s="10"/>
      <c r="O175" s="11" t="str">
        <f t="shared" si="7"/>
        <v/>
      </c>
    </row>
    <row r="176" spans="1:15" x14ac:dyDescent="0.2">
      <c r="A176" s="8"/>
      <c r="E176" s="10"/>
      <c r="F176" s="3"/>
      <c r="G176" s="3"/>
      <c r="H176" s="12"/>
      <c r="J176" t="str">
        <f>_xlfn.CONCAT(H176,B176,I176)</f>
        <v/>
      </c>
      <c r="K176" s="11" t="str">
        <f t="shared" si="6"/>
        <v/>
      </c>
      <c r="L176" s="10"/>
      <c r="M176" s="10"/>
      <c r="O176" s="11" t="str">
        <f t="shared" si="7"/>
        <v/>
      </c>
    </row>
    <row r="177" spans="1:15" x14ac:dyDescent="0.2">
      <c r="A177" s="8"/>
      <c r="E177" s="10"/>
      <c r="F177" s="3"/>
      <c r="G177" s="3"/>
      <c r="H177" s="12"/>
      <c r="J177" t="str">
        <f>_xlfn.CONCAT(H177,B177,I177)</f>
        <v/>
      </c>
      <c r="K177" s="11" t="str">
        <f t="shared" si="6"/>
        <v/>
      </c>
      <c r="L177" s="10"/>
      <c r="M177" s="10"/>
      <c r="O177" s="11" t="str">
        <f t="shared" si="7"/>
        <v/>
      </c>
    </row>
    <row r="178" spans="1:15" x14ac:dyDescent="0.2">
      <c r="A178" s="8"/>
      <c r="B178" s="2"/>
      <c r="C178" s="3"/>
      <c r="D178" s="3"/>
      <c r="E178" s="10"/>
      <c r="F178" s="3"/>
      <c r="G178" s="3"/>
      <c r="H178" s="12"/>
      <c r="J178" t="str">
        <f>_xlfn.CONCAT(H178,B178,I178)</f>
        <v/>
      </c>
      <c r="K178" s="11" t="str">
        <f t="shared" si="6"/>
        <v/>
      </c>
      <c r="L178" s="10"/>
      <c r="M178" s="10"/>
      <c r="O178" s="11" t="str">
        <f t="shared" si="7"/>
        <v/>
      </c>
    </row>
    <row r="179" spans="1:15" x14ac:dyDescent="0.2">
      <c r="A179" s="8"/>
      <c r="B179" s="2"/>
      <c r="C179" s="3"/>
      <c r="D179" s="3"/>
      <c r="E179" s="10"/>
      <c r="F179" s="3"/>
      <c r="G179" s="3"/>
      <c r="H179" s="12"/>
      <c r="J179" t="str">
        <f>_xlfn.CONCAT(H179,B179,I179)</f>
        <v/>
      </c>
      <c r="K179" s="11" t="str">
        <f t="shared" si="6"/>
        <v/>
      </c>
      <c r="L179" s="10"/>
      <c r="M179" s="10"/>
      <c r="O179" s="11" t="str">
        <f t="shared" si="7"/>
        <v/>
      </c>
    </row>
    <row r="180" spans="1:15" x14ac:dyDescent="0.2">
      <c r="A180" s="8"/>
      <c r="B180" s="2"/>
      <c r="C180" s="3"/>
      <c r="D180" s="3"/>
      <c r="E180" s="10"/>
      <c r="F180" s="3"/>
      <c r="G180" s="3"/>
      <c r="H180" s="12"/>
      <c r="J180" t="str">
        <f>_xlfn.CONCAT(H180,B180,I180)</f>
        <v/>
      </c>
      <c r="K180" s="11" t="str">
        <f t="shared" si="6"/>
        <v/>
      </c>
      <c r="L180" s="10"/>
      <c r="M180" s="10"/>
      <c r="O180" s="11" t="str">
        <f t="shared" si="7"/>
        <v/>
      </c>
    </row>
    <row r="181" spans="1:15" x14ac:dyDescent="0.2">
      <c r="A181" s="8"/>
      <c r="E181" s="10"/>
      <c r="F181" s="3"/>
      <c r="G181" s="3"/>
      <c r="H181" s="12"/>
      <c r="J181" t="str">
        <f>_xlfn.CONCAT(H181,B181,I181)</f>
        <v/>
      </c>
      <c r="K181" s="11" t="str">
        <f t="shared" si="6"/>
        <v/>
      </c>
      <c r="L181" s="10"/>
      <c r="M181" s="10"/>
      <c r="O181" s="11" t="str">
        <f t="shared" si="7"/>
        <v/>
      </c>
    </row>
    <row r="182" spans="1:15" x14ac:dyDescent="0.2">
      <c r="A182" s="8"/>
      <c r="E182" s="10"/>
      <c r="F182" s="3"/>
      <c r="G182" s="3"/>
      <c r="H182" s="12"/>
      <c r="J182" t="str">
        <f>_xlfn.CONCAT(H182,B182,I182)</f>
        <v/>
      </c>
      <c r="K182" s="11" t="str">
        <f t="shared" si="6"/>
        <v/>
      </c>
      <c r="L182" s="10"/>
      <c r="M182" s="10"/>
      <c r="O182" s="11" t="str">
        <f t="shared" si="7"/>
        <v/>
      </c>
    </row>
    <row r="183" spans="1:15" x14ac:dyDescent="0.2">
      <c r="A183" s="8"/>
      <c r="E183" s="10"/>
      <c r="F183" s="3"/>
      <c r="G183" s="3"/>
      <c r="H183" s="12"/>
      <c r="J183" t="str">
        <f>_xlfn.CONCAT(H183,B183,I183)</f>
        <v/>
      </c>
      <c r="K183" s="11" t="str">
        <f t="shared" si="6"/>
        <v/>
      </c>
      <c r="L183" s="10"/>
      <c r="M183" s="10"/>
      <c r="O183" s="11" t="str">
        <f t="shared" si="7"/>
        <v/>
      </c>
    </row>
    <row r="184" spans="1:15" x14ac:dyDescent="0.2">
      <c r="A184" s="8"/>
      <c r="E184" s="10"/>
      <c r="F184" s="3"/>
      <c r="G184" s="3"/>
      <c r="H184" s="12"/>
      <c r="J184" t="str">
        <f>_xlfn.CONCAT(H184,B184,I184)</f>
        <v/>
      </c>
      <c r="K184" s="11" t="str">
        <f t="shared" si="6"/>
        <v/>
      </c>
      <c r="L184" s="10"/>
      <c r="M184" s="10"/>
      <c r="O184" s="11" t="str">
        <f t="shared" si="7"/>
        <v/>
      </c>
    </row>
    <row r="185" spans="1:15" x14ac:dyDescent="0.2">
      <c r="A185" s="8"/>
      <c r="E185" s="10"/>
      <c r="F185" s="3"/>
      <c r="G185" s="3"/>
      <c r="H185" s="12"/>
      <c r="J185" t="str">
        <f>_xlfn.CONCAT(H185,B185,I185)</f>
        <v/>
      </c>
      <c r="K185" s="11" t="str">
        <f t="shared" si="6"/>
        <v/>
      </c>
      <c r="L185" s="10"/>
      <c r="M185" s="10"/>
      <c r="O185" s="11" t="str">
        <f t="shared" si="7"/>
        <v/>
      </c>
    </row>
    <row r="186" spans="1:15" x14ac:dyDescent="0.2">
      <c r="A186" s="8"/>
      <c r="E186" s="10"/>
      <c r="F186" s="3"/>
      <c r="G186" s="3"/>
      <c r="H186" s="12"/>
      <c r="J186" t="str">
        <f>_xlfn.CONCAT(H186,B186,I186)</f>
        <v/>
      </c>
      <c r="K186" s="11" t="str">
        <f t="shared" si="6"/>
        <v/>
      </c>
      <c r="L186" s="10"/>
      <c r="M186" s="10"/>
      <c r="O186" s="11" t="str">
        <f t="shared" si="7"/>
        <v/>
      </c>
    </row>
    <row r="187" spans="1:15" x14ac:dyDescent="0.2">
      <c r="A187" s="8"/>
      <c r="E187" s="10"/>
      <c r="F187" s="3"/>
      <c r="G187" s="3"/>
      <c r="H187" s="12"/>
      <c r="J187" t="str">
        <f>_xlfn.CONCAT(H187,B187,I187)</f>
        <v/>
      </c>
      <c r="K187" s="11" t="str">
        <f t="shared" si="6"/>
        <v/>
      </c>
      <c r="L187" s="10"/>
      <c r="M187" s="10"/>
      <c r="O187" s="11" t="str">
        <f t="shared" si="7"/>
        <v/>
      </c>
    </row>
    <row r="188" spans="1:15" x14ac:dyDescent="0.2">
      <c r="A188" s="8"/>
      <c r="E188" s="10"/>
      <c r="F188" s="3"/>
      <c r="G188" s="3"/>
      <c r="H188" s="12"/>
      <c r="J188" t="str">
        <f>_xlfn.CONCAT(H188,B188,I188)</f>
        <v/>
      </c>
      <c r="K188" s="11" t="str">
        <f t="shared" si="6"/>
        <v/>
      </c>
      <c r="L188" s="10"/>
      <c r="M188" s="10"/>
      <c r="O188" s="11" t="str">
        <f t="shared" si="7"/>
        <v/>
      </c>
    </row>
    <row r="189" spans="1:15" x14ac:dyDescent="0.2">
      <c r="A189" s="8"/>
      <c r="E189" s="10"/>
      <c r="F189" s="3"/>
      <c r="G189" s="3"/>
      <c r="H189" s="12"/>
      <c r="J189" t="str">
        <f>_xlfn.CONCAT(H189,B189,I189)</f>
        <v/>
      </c>
      <c r="K189" s="11" t="str">
        <f t="shared" si="6"/>
        <v/>
      </c>
      <c r="L189" s="10"/>
      <c r="M189" s="10"/>
      <c r="O189" s="11" t="str">
        <f t="shared" si="7"/>
        <v/>
      </c>
    </row>
    <row r="190" spans="1:15" x14ac:dyDescent="0.2">
      <c r="A190" s="8"/>
      <c r="B190" s="2"/>
      <c r="C190" s="3"/>
      <c r="D190" s="3"/>
      <c r="E190" s="10"/>
      <c r="F190" s="3"/>
      <c r="G190" s="3"/>
      <c r="H190" s="12"/>
      <c r="J190" t="str">
        <f>_xlfn.CONCAT(H190,B190,I190)</f>
        <v/>
      </c>
      <c r="K190" s="11" t="str">
        <f t="shared" si="6"/>
        <v/>
      </c>
      <c r="L190" s="10"/>
      <c r="M190" s="10"/>
      <c r="O190" s="11" t="str">
        <f t="shared" si="7"/>
        <v/>
      </c>
    </row>
    <row r="191" spans="1:15" x14ac:dyDescent="0.2">
      <c r="A191" s="8"/>
      <c r="B191" s="2"/>
      <c r="C191" s="3"/>
      <c r="D191" s="3"/>
      <c r="E191" s="10"/>
      <c r="F191" s="3"/>
      <c r="G191" s="3"/>
      <c r="H191" s="12"/>
      <c r="J191" t="str">
        <f>_xlfn.CONCAT(H191,B191,I191)</f>
        <v/>
      </c>
      <c r="K191" s="11" t="str">
        <f t="shared" si="6"/>
        <v/>
      </c>
      <c r="L191" s="10"/>
      <c r="M191" s="10"/>
      <c r="O191" s="11" t="str">
        <f t="shared" si="7"/>
        <v/>
      </c>
    </row>
    <row r="192" spans="1:15" x14ac:dyDescent="0.2">
      <c r="A192" s="8"/>
      <c r="E192" s="10"/>
      <c r="F192" s="3"/>
      <c r="G192" s="3"/>
      <c r="H192" s="12"/>
      <c r="J192" t="str">
        <f>_xlfn.CONCAT(H192,B192,I192)</f>
        <v/>
      </c>
      <c r="K192" s="11" t="str">
        <f t="shared" si="6"/>
        <v/>
      </c>
      <c r="L192" s="10"/>
      <c r="M192" s="10"/>
      <c r="O192" s="11" t="str">
        <f t="shared" si="7"/>
        <v/>
      </c>
    </row>
    <row r="193" spans="1:15" x14ac:dyDescent="0.2">
      <c r="A193" s="8"/>
      <c r="E193" s="10"/>
      <c r="F193" s="3"/>
      <c r="G193" s="3"/>
      <c r="H193" s="12"/>
      <c r="J193" t="str">
        <f>_xlfn.CONCAT(H193,B193,I193)</f>
        <v/>
      </c>
      <c r="K193" s="11" t="str">
        <f t="shared" si="6"/>
        <v/>
      </c>
      <c r="L193" s="10"/>
      <c r="M193" s="10"/>
      <c r="O193" s="11" t="str">
        <f t="shared" si="7"/>
        <v/>
      </c>
    </row>
    <row r="194" spans="1:15" x14ac:dyDescent="0.2">
      <c r="A194" s="8"/>
      <c r="E194" s="10"/>
      <c r="F194" s="3"/>
      <c r="G194" s="3"/>
      <c r="H194" s="12"/>
      <c r="J194" t="str">
        <f>_xlfn.CONCAT(H194,B194,I194)</f>
        <v/>
      </c>
      <c r="K194" s="11" t="str">
        <f t="shared" si="6"/>
        <v/>
      </c>
      <c r="L194" s="10"/>
      <c r="M194" s="10"/>
      <c r="O194" s="11" t="str">
        <f t="shared" si="7"/>
        <v/>
      </c>
    </row>
    <row r="195" spans="1:15" x14ac:dyDescent="0.2">
      <c r="A195" s="8"/>
      <c r="B195" s="2"/>
      <c r="C195" s="3"/>
      <c r="D195" s="3"/>
      <c r="E195" s="10"/>
      <c r="F195" s="3"/>
      <c r="G195" s="3"/>
      <c r="H195" s="12"/>
      <c r="J195" t="str">
        <f>_xlfn.CONCAT(H195,B195,I195)</f>
        <v/>
      </c>
      <c r="K195" s="11" t="str">
        <f t="shared" ref="K195:K234" si="8">HYPERLINK(J195)</f>
        <v/>
      </c>
      <c r="L195" s="10"/>
      <c r="M195" s="10"/>
      <c r="O195" s="11" t="str">
        <f t="shared" ref="O195:O234" si="9">HYPERLINK(N195)</f>
        <v/>
      </c>
    </row>
    <row r="196" spans="1:15" x14ac:dyDescent="0.2">
      <c r="A196" s="8"/>
      <c r="B196" s="2"/>
      <c r="C196" s="3"/>
      <c r="D196" s="3"/>
      <c r="E196" s="10"/>
      <c r="F196" s="3"/>
      <c r="G196" s="3"/>
      <c r="H196" s="12"/>
      <c r="J196" t="str">
        <f>_xlfn.CONCAT(H196,B196,I196)</f>
        <v/>
      </c>
      <c r="K196" s="11" t="str">
        <f t="shared" si="8"/>
        <v/>
      </c>
      <c r="L196" s="10"/>
      <c r="M196" s="10"/>
      <c r="O196" s="11" t="str">
        <f t="shared" si="9"/>
        <v/>
      </c>
    </row>
    <row r="197" spans="1:15" x14ac:dyDescent="0.2">
      <c r="A197" s="8"/>
      <c r="B197" s="2"/>
      <c r="C197" s="3"/>
      <c r="D197" s="3"/>
      <c r="E197" s="10"/>
      <c r="F197" s="3"/>
      <c r="G197" s="3"/>
      <c r="H197" s="12"/>
      <c r="J197" t="str">
        <f>_xlfn.CONCAT(H197,B197,I197)</f>
        <v/>
      </c>
      <c r="K197" s="11" t="str">
        <f t="shared" si="8"/>
        <v/>
      </c>
      <c r="L197" s="10"/>
      <c r="M197" s="10"/>
      <c r="O197" s="11" t="str">
        <f t="shared" si="9"/>
        <v/>
      </c>
    </row>
    <row r="198" spans="1:15" x14ac:dyDescent="0.2">
      <c r="A198" s="8"/>
      <c r="E198" s="10"/>
      <c r="F198" s="3"/>
      <c r="G198" s="3"/>
      <c r="H198" s="12"/>
      <c r="J198" t="str">
        <f>_xlfn.CONCAT(H198,B198,I198)</f>
        <v/>
      </c>
      <c r="K198" s="11" t="str">
        <f t="shared" si="8"/>
        <v/>
      </c>
      <c r="L198" s="10"/>
      <c r="M198" s="10"/>
      <c r="O198" s="11" t="str">
        <f t="shared" si="9"/>
        <v/>
      </c>
    </row>
    <row r="199" spans="1:15" x14ac:dyDescent="0.2">
      <c r="A199" s="8"/>
      <c r="E199" s="10"/>
      <c r="F199" s="3"/>
      <c r="G199" s="3"/>
      <c r="H199" s="12"/>
      <c r="J199" t="str">
        <f>_xlfn.CONCAT(H199,B199,I199)</f>
        <v/>
      </c>
      <c r="K199" s="11" t="str">
        <f t="shared" si="8"/>
        <v/>
      </c>
      <c r="L199" s="10"/>
      <c r="M199" s="10"/>
      <c r="O199" s="11" t="str">
        <f t="shared" si="9"/>
        <v/>
      </c>
    </row>
    <row r="200" spans="1:15" x14ac:dyDescent="0.2">
      <c r="A200" s="8"/>
      <c r="B200" s="2"/>
      <c r="C200" s="3"/>
      <c r="D200" s="3"/>
      <c r="E200" s="10"/>
      <c r="F200" s="3"/>
      <c r="G200" s="3"/>
      <c r="H200" s="12"/>
      <c r="J200" t="str">
        <f>_xlfn.CONCAT(H200,B200,I200)</f>
        <v/>
      </c>
      <c r="K200" s="11" t="str">
        <f t="shared" si="8"/>
        <v/>
      </c>
      <c r="L200" s="10"/>
      <c r="M200" s="10"/>
      <c r="O200" s="11" t="str">
        <f t="shared" si="9"/>
        <v/>
      </c>
    </row>
    <row r="201" spans="1:15" x14ac:dyDescent="0.2">
      <c r="A201" s="8"/>
      <c r="E201" s="10"/>
      <c r="F201" s="3"/>
      <c r="G201" s="3"/>
      <c r="H201" s="12"/>
      <c r="J201" t="str">
        <f>_xlfn.CONCAT(H201,B201,I201)</f>
        <v/>
      </c>
      <c r="K201" s="11" t="str">
        <f t="shared" si="8"/>
        <v/>
      </c>
      <c r="L201" s="10"/>
      <c r="M201" s="10"/>
      <c r="O201" s="11" t="str">
        <f t="shared" si="9"/>
        <v/>
      </c>
    </row>
    <row r="202" spans="1:15" x14ac:dyDescent="0.2">
      <c r="A202" s="8"/>
      <c r="E202" s="10"/>
      <c r="F202" s="3"/>
      <c r="G202" s="3"/>
      <c r="H202" s="12"/>
      <c r="J202" t="str">
        <f>_xlfn.CONCAT(H202,B202,I202)</f>
        <v/>
      </c>
      <c r="K202" s="11" t="str">
        <f t="shared" si="8"/>
        <v/>
      </c>
      <c r="L202" s="10"/>
      <c r="M202" s="10"/>
      <c r="O202" s="11" t="str">
        <f t="shared" si="9"/>
        <v/>
      </c>
    </row>
    <row r="203" spans="1:15" x14ac:dyDescent="0.2">
      <c r="A203" s="8"/>
      <c r="E203" s="10"/>
      <c r="F203" s="3"/>
      <c r="G203" s="3"/>
      <c r="H203" s="12"/>
      <c r="J203" t="str">
        <f>_xlfn.CONCAT(H203,B203,I203)</f>
        <v/>
      </c>
      <c r="K203" s="11" t="str">
        <f t="shared" si="8"/>
        <v/>
      </c>
      <c r="L203" s="10"/>
      <c r="M203" s="10"/>
      <c r="O203" s="11" t="str">
        <f t="shared" si="9"/>
        <v/>
      </c>
    </row>
    <row r="204" spans="1:15" x14ac:dyDescent="0.2">
      <c r="A204" s="8"/>
      <c r="E204" s="10"/>
      <c r="F204" s="3"/>
      <c r="G204" s="3"/>
      <c r="H204" s="12"/>
      <c r="J204" t="str">
        <f>_xlfn.CONCAT(H204,B204,I204)</f>
        <v/>
      </c>
      <c r="K204" s="11" t="str">
        <f t="shared" si="8"/>
        <v/>
      </c>
      <c r="L204" s="10"/>
      <c r="M204" s="10"/>
      <c r="O204" s="11" t="str">
        <f t="shared" si="9"/>
        <v/>
      </c>
    </row>
    <row r="205" spans="1:15" x14ac:dyDescent="0.2">
      <c r="A205" s="8"/>
      <c r="E205" s="10"/>
      <c r="F205" s="3"/>
      <c r="G205" s="3"/>
      <c r="H205" s="12"/>
      <c r="J205" t="str">
        <f>_xlfn.CONCAT(H205,B205,I205)</f>
        <v/>
      </c>
      <c r="K205" s="11" t="str">
        <f t="shared" si="8"/>
        <v/>
      </c>
      <c r="L205" s="10"/>
      <c r="M205" s="10"/>
      <c r="O205" s="11" t="str">
        <f t="shared" si="9"/>
        <v/>
      </c>
    </row>
    <row r="206" spans="1:15" x14ac:dyDescent="0.2">
      <c r="A206" s="8"/>
      <c r="E206" s="10"/>
      <c r="F206" s="3"/>
      <c r="G206" s="3"/>
      <c r="H206" s="12"/>
      <c r="J206" t="str">
        <f>_xlfn.CONCAT(H206,B206,I206)</f>
        <v/>
      </c>
      <c r="K206" s="11" t="str">
        <f t="shared" si="8"/>
        <v/>
      </c>
      <c r="L206" s="10"/>
      <c r="M206" s="10"/>
      <c r="O206" s="11" t="str">
        <f t="shared" si="9"/>
        <v/>
      </c>
    </row>
    <row r="207" spans="1:15" x14ac:dyDescent="0.2">
      <c r="A207" s="8"/>
      <c r="E207" s="10"/>
      <c r="F207" s="3"/>
      <c r="G207" s="3"/>
      <c r="H207" s="12"/>
      <c r="J207" t="str">
        <f>_xlfn.CONCAT(H207,B207,I207)</f>
        <v/>
      </c>
      <c r="K207" s="11" t="str">
        <f t="shared" si="8"/>
        <v/>
      </c>
      <c r="L207" s="10"/>
      <c r="M207" s="10"/>
      <c r="O207" s="11" t="str">
        <f t="shared" si="9"/>
        <v/>
      </c>
    </row>
    <row r="208" spans="1:15" x14ac:dyDescent="0.2">
      <c r="A208" s="8"/>
      <c r="B208" s="2"/>
      <c r="C208" s="3"/>
      <c r="D208" s="3"/>
      <c r="E208" s="10"/>
      <c r="F208" s="3"/>
      <c r="G208" s="3"/>
      <c r="H208" s="12"/>
      <c r="J208" t="str">
        <f>_xlfn.CONCAT(H208,B208,I208)</f>
        <v/>
      </c>
      <c r="K208" s="11" t="str">
        <f t="shared" si="8"/>
        <v/>
      </c>
      <c r="L208" s="10"/>
      <c r="M208" s="10"/>
      <c r="O208" s="11" t="str">
        <f t="shared" si="9"/>
        <v/>
      </c>
    </row>
    <row r="209" spans="1:15" x14ac:dyDescent="0.2">
      <c r="A209" s="8"/>
      <c r="E209" s="10"/>
      <c r="F209" s="3"/>
      <c r="G209" s="3"/>
      <c r="H209" s="12"/>
      <c r="J209" t="str">
        <f>_xlfn.CONCAT(H209,B209,I209)</f>
        <v/>
      </c>
      <c r="K209" s="11" t="str">
        <f t="shared" si="8"/>
        <v/>
      </c>
      <c r="L209" s="10"/>
      <c r="M209" s="10"/>
      <c r="O209" s="11" t="str">
        <f t="shared" si="9"/>
        <v/>
      </c>
    </row>
    <row r="210" spans="1:15" x14ac:dyDescent="0.2">
      <c r="A210" s="8"/>
      <c r="E210" s="10"/>
      <c r="F210" s="3"/>
      <c r="G210" s="3"/>
      <c r="H210" s="12"/>
      <c r="J210" t="str">
        <f>_xlfn.CONCAT(H210,B210,I210)</f>
        <v/>
      </c>
      <c r="K210" s="11" t="str">
        <f t="shared" si="8"/>
        <v/>
      </c>
      <c r="L210" s="10"/>
      <c r="M210" s="10"/>
      <c r="O210" s="11" t="str">
        <f t="shared" si="9"/>
        <v/>
      </c>
    </row>
    <row r="211" spans="1:15" x14ac:dyDescent="0.2">
      <c r="A211" s="8"/>
      <c r="E211" s="10"/>
      <c r="F211" s="3"/>
      <c r="G211" s="3"/>
      <c r="H211" s="12"/>
      <c r="J211" t="str">
        <f>_xlfn.CONCAT(H211,B211,I211)</f>
        <v/>
      </c>
      <c r="K211" s="11" t="str">
        <f t="shared" si="8"/>
        <v/>
      </c>
      <c r="L211" s="10"/>
      <c r="M211" s="10"/>
      <c r="O211" s="11" t="str">
        <f t="shared" si="9"/>
        <v/>
      </c>
    </row>
    <row r="212" spans="1:15" x14ac:dyDescent="0.2">
      <c r="A212" s="8"/>
      <c r="E212" s="10"/>
      <c r="F212" s="3"/>
      <c r="G212" s="3"/>
      <c r="H212" s="12"/>
      <c r="J212" t="str">
        <f>_xlfn.CONCAT(H212,B212,I212)</f>
        <v/>
      </c>
      <c r="K212" s="11" t="str">
        <f t="shared" si="8"/>
        <v/>
      </c>
      <c r="L212" s="10"/>
      <c r="M212" s="10"/>
      <c r="O212" s="11" t="str">
        <f t="shared" si="9"/>
        <v/>
      </c>
    </row>
    <row r="213" spans="1:15" x14ac:dyDescent="0.2">
      <c r="A213" s="8"/>
      <c r="E213" s="10"/>
      <c r="F213" s="3"/>
      <c r="G213" s="3"/>
      <c r="H213" s="12"/>
      <c r="J213" t="str">
        <f>_xlfn.CONCAT(H213,B213,I213)</f>
        <v/>
      </c>
      <c r="K213" s="11" t="str">
        <f t="shared" si="8"/>
        <v/>
      </c>
      <c r="L213" s="10"/>
      <c r="M213" s="10"/>
      <c r="O213" s="11" t="str">
        <f t="shared" si="9"/>
        <v/>
      </c>
    </row>
    <row r="214" spans="1:15" x14ac:dyDescent="0.2">
      <c r="A214" s="8"/>
      <c r="B214" s="2"/>
      <c r="C214" s="3"/>
      <c r="D214" s="3"/>
      <c r="E214" s="10"/>
      <c r="F214" s="3"/>
      <c r="G214" s="3"/>
      <c r="H214" s="12"/>
      <c r="J214" t="str">
        <f>_xlfn.CONCAT(H214,B214,I214)</f>
        <v/>
      </c>
      <c r="K214" s="11" t="str">
        <f t="shared" si="8"/>
        <v/>
      </c>
      <c r="L214" s="10"/>
      <c r="M214" s="10"/>
      <c r="O214" s="11" t="str">
        <f t="shared" si="9"/>
        <v/>
      </c>
    </row>
    <row r="215" spans="1:15" x14ac:dyDescent="0.2">
      <c r="A215" s="8"/>
      <c r="E215" s="10"/>
      <c r="F215" s="3"/>
      <c r="G215" s="3"/>
      <c r="H215" s="12"/>
      <c r="J215" t="str">
        <f>_xlfn.CONCAT(H215,B215,I215)</f>
        <v/>
      </c>
      <c r="K215" s="11" t="str">
        <f t="shared" si="8"/>
        <v/>
      </c>
      <c r="L215" s="10"/>
      <c r="M215" s="10"/>
      <c r="O215" s="11" t="str">
        <f t="shared" si="9"/>
        <v/>
      </c>
    </row>
    <row r="216" spans="1:15" x14ac:dyDescent="0.2">
      <c r="A216" s="8"/>
      <c r="E216" s="10"/>
      <c r="F216" s="3"/>
      <c r="G216" s="3"/>
      <c r="H216" s="12"/>
      <c r="J216" t="str">
        <f>_xlfn.CONCAT(H216,B216,I216)</f>
        <v/>
      </c>
      <c r="K216" s="11" t="str">
        <f t="shared" si="8"/>
        <v/>
      </c>
      <c r="L216" s="10"/>
      <c r="M216" s="10"/>
      <c r="O216" s="11" t="str">
        <f t="shared" si="9"/>
        <v/>
      </c>
    </row>
    <row r="217" spans="1:15" x14ac:dyDescent="0.2">
      <c r="A217" s="8"/>
      <c r="E217" s="10"/>
      <c r="F217" s="3"/>
      <c r="G217" s="3"/>
      <c r="H217" s="12"/>
      <c r="J217" t="str">
        <f>_xlfn.CONCAT(H217,B217,I217)</f>
        <v/>
      </c>
      <c r="K217" s="11" t="str">
        <f t="shared" si="8"/>
        <v/>
      </c>
      <c r="L217" s="10"/>
      <c r="M217" s="10"/>
      <c r="O217" s="11" t="str">
        <f t="shared" si="9"/>
        <v/>
      </c>
    </row>
    <row r="218" spans="1:15" x14ac:dyDescent="0.2">
      <c r="A218" s="8"/>
      <c r="E218" s="10"/>
      <c r="F218" s="3"/>
      <c r="G218" s="3"/>
      <c r="H218" s="12"/>
      <c r="J218" t="str">
        <f>_xlfn.CONCAT(H218,B218,I218)</f>
        <v/>
      </c>
      <c r="K218" s="11" t="str">
        <f t="shared" si="8"/>
        <v/>
      </c>
      <c r="L218" s="10"/>
      <c r="M218" s="10"/>
      <c r="O218" s="11" t="str">
        <f t="shared" si="9"/>
        <v/>
      </c>
    </row>
    <row r="219" spans="1:15" x14ac:dyDescent="0.2">
      <c r="A219" s="8"/>
      <c r="E219" s="10"/>
      <c r="F219" s="3"/>
      <c r="G219" s="3"/>
      <c r="H219" s="12"/>
      <c r="J219" t="str">
        <f>_xlfn.CONCAT(H219,B219,I219)</f>
        <v/>
      </c>
      <c r="K219" s="11" t="str">
        <f t="shared" si="8"/>
        <v/>
      </c>
      <c r="L219" s="10"/>
      <c r="M219" s="10"/>
      <c r="O219" s="11" t="str">
        <f t="shared" si="9"/>
        <v/>
      </c>
    </row>
    <row r="220" spans="1:15" x14ac:dyDescent="0.2">
      <c r="A220" s="8"/>
      <c r="E220" s="10"/>
      <c r="F220" s="3"/>
      <c r="G220" s="3"/>
      <c r="H220" s="12"/>
      <c r="J220" t="str">
        <f>_xlfn.CONCAT(H220,B220,I220)</f>
        <v/>
      </c>
      <c r="K220" s="11" t="str">
        <f t="shared" si="8"/>
        <v/>
      </c>
      <c r="L220" s="10"/>
      <c r="M220" s="10"/>
      <c r="O220" s="11" t="str">
        <f t="shared" si="9"/>
        <v/>
      </c>
    </row>
    <row r="221" spans="1:15" x14ac:dyDescent="0.2">
      <c r="A221" s="8"/>
      <c r="E221" s="10"/>
      <c r="F221" s="3"/>
      <c r="G221" s="3"/>
      <c r="H221" s="12"/>
      <c r="J221" t="str">
        <f>_xlfn.CONCAT(H221,B221,I221)</f>
        <v/>
      </c>
      <c r="K221" s="11" t="str">
        <f t="shared" si="8"/>
        <v/>
      </c>
      <c r="L221" s="10"/>
      <c r="M221" s="10"/>
      <c r="O221" s="11" t="str">
        <f t="shared" si="9"/>
        <v/>
      </c>
    </row>
    <row r="222" spans="1:15" x14ac:dyDescent="0.2">
      <c r="A222" s="8"/>
      <c r="E222" s="10"/>
      <c r="F222" s="3"/>
      <c r="G222" s="3"/>
      <c r="H222" s="12"/>
      <c r="J222" t="str">
        <f>_xlfn.CONCAT(H222,B222,I222)</f>
        <v/>
      </c>
      <c r="K222" s="11" t="str">
        <f t="shared" si="8"/>
        <v/>
      </c>
      <c r="L222" s="10"/>
      <c r="M222" s="10"/>
      <c r="O222" s="11" t="str">
        <f t="shared" si="9"/>
        <v/>
      </c>
    </row>
    <row r="223" spans="1:15" x14ac:dyDescent="0.2">
      <c r="A223" s="8"/>
      <c r="E223" s="10"/>
      <c r="F223" s="3"/>
      <c r="G223" s="3"/>
      <c r="H223" s="12"/>
      <c r="J223" t="str">
        <f>_xlfn.CONCAT(H223,B223,I223)</f>
        <v/>
      </c>
      <c r="K223" s="11" t="str">
        <f t="shared" si="8"/>
        <v/>
      </c>
      <c r="L223" s="10"/>
      <c r="M223" s="10"/>
      <c r="O223" s="11" t="str">
        <f t="shared" si="9"/>
        <v/>
      </c>
    </row>
    <row r="224" spans="1:15" x14ac:dyDescent="0.2">
      <c r="A224" s="8"/>
      <c r="E224" s="10"/>
      <c r="F224" s="3"/>
      <c r="G224" s="3"/>
      <c r="H224" s="12"/>
      <c r="J224" t="str">
        <f>_xlfn.CONCAT(H224,B224,I224)</f>
        <v/>
      </c>
      <c r="K224" s="11" t="str">
        <f t="shared" si="8"/>
        <v/>
      </c>
      <c r="L224" s="10"/>
      <c r="M224" s="10"/>
      <c r="O224" s="11" t="str">
        <f t="shared" si="9"/>
        <v/>
      </c>
    </row>
    <row r="225" spans="1:15" x14ac:dyDescent="0.2">
      <c r="A225" s="8"/>
      <c r="E225" s="10"/>
      <c r="F225" s="3"/>
      <c r="G225" s="3"/>
      <c r="H225" s="12"/>
      <c r="J225" t="str">
        <f>_xlfn.CONCAT(H225,B225,I225)</f>
        <v/>
      </c>
      <c r="K225" s="11" t="str">
        <f t="shared" si="8"/>
        <v/>
      </c>
      <c r="L225" s="10"/>
      <c r="M225" s="10"/>
      <c r="O225" s="11" t="str">
        <f t="shared" si="9"/>
        <v/>
      </c>
    </row>
    <row r="226" spans="1:15" x14ac:dyDescent="0.2">
      <c r="A226" s="8"/>
      <c r="E226" s="10"/>
      <c r="F226" s="3"/>
      <c r="G226" s="3"/>
      <c r="H226" s="12"/>
      <c r="J226" t="str">
        <f>_xlfn.CONCAT(H226,B226,I226)</f>
        <v/>
      </c>
      <c r="K226" s="11" t="str">
        <f t="shared" si="8"/>
        <v/>
      </c>
      <c r="L226" s="10"/>
      <c r="M226" s="10"/>
      <c r="O226" s="11" t="str">
        <f t="shared" si="9"/>
        <v/>
      </c>
    </row>
    <row r="227" spans="1:15" x14ac:dyDescent="0.2">
      <c r="A227" s="8"/>
      <c r="E227" s="10"/>
      <c r="F227" s="3"/>
      <c r="G227" s="3"/>
      <c r="H227" s="12"/>
      <c r="J227" t="str">
        <f>_xlfn.CONCAT(H227,B227,I227)</f>
        <v/>
      </c>
      <c r="K227" s="11" t="str">
        <f t="shared" si="8"/>
        <v/>
      </c>
      <c r="L227" s="10"/>
      <c r="M227" s="10"/>
      <c r="O227" s="11" t="str">
        <f t="shared" si="9"/>
        <v/>
      </c>
    </row>
    <row r="228" spans="1:15" x14ac:dyDescent="0.2">
      <c r="A228" s="8"/>
      <c r="E228" s="10"/>
      <c r="F228" s="3"/>
      <c r="G228" s="3"/>
      <c r="H228" s="12"/>
      <c r="J228" t="str">
        <f>_xlfn.CONCAT(H228,B228,I228)</f>
        <v/>
      </c>
      <c r="K228" s="11" t="str">
        <f t="shared" si="8"/>
        <v/>
      </c>
      <c r="L228" s="10"/>
      <c r="M228" s="10"/>
      <c r="O228" s="11" t="str">
        <f t="shared" si="9"/>
        <v/>
      </c>
    </row>
    <row r="229" spans="1:15" x14ac:dyDescent="0.2">
      <c r="A229" s="8"/>
      <c r="E229" s="10"/>
      <c r="F229" s="3"/>
      <c r="G229" s="3"/>
      <c r="H229" s="12"/>
      <c r="J229" t="str">
        <f>_xlfn.CONCAT(H229,B229,I229)</f>
        <v/>
      </c>
      <c r="K229" s="11" t="str">
        <f t="shared" si="8"/>
        <v/>
      </c>
      <c r="L229" s="10"/>
      <c r="M229" s="10"/>
      <c r="O229" s="11" t="str">
        <f t="shared" si="9"/>
        <v/>
      </c>
    </row>
    <row r="230" spans="1:15" x14ac:dyDescent="0.2">
      <c r="A230" s="8"/>
      <c r="E230" s="10"/>
      <c r="F230" s="3"/>
      <c r="G230" s="3"/>
      <c r="H230" s="12"/>
      <c r="J230" t="str">
        <f>_xlfn.CONCAT(H230,B230,I230)</f>
        <v/>
      </c>
      <c r="K230" s="11" t="str">
        <f t="shared" si="8"/>
        <v/>
      </c>
      <c r="L230" s="10"/>
      <c r="M230" s="10"/>
      <c r="O230" s="11" t="str">
        <f t="shared" si="9"/>
        <v/>
      </c>
    </row>
    <row r="231" spans="1:15" x14ac:dyDescent="0.2">
      <c r="A231" s="8"/>
      <c r="E231" s="10"/>
      <c r="F231" s="3"/>
      <c r="G231" s="3"/>
      <c r="H231" s="12"/>
      <c r="J231" t="str">
        <f>_xlfn.CONCAT(H231,B231,I231)</f>
        <v/>
      </c>
      <c r="K231" s="11" t="str">
        <f t="shared" si="8"/>
        <v/>
      </c>
      <c r="L231" s="10"/>
      <c r="M231" s="10"/>
      <c r="O231" s="11" t="str">
        <f t="shared" si="9"/>
        <v/>
      </c>
    </row>
    <row r="232" spans="1:15" x14ac:dyDescent="0.2">
      <c r="A232" s="8"/>
      <c r="E232" s="10"/>
      <c r="F232" s="3"/>
      <c r="G232" s="3"/>
      <c r="H232" s="12"/>
      <c r="J232" t="str">
        <f>_xlfn.CONCAT(H232,B232,I232)</f>
        <v/>
      </c>
      <c r="K232" s="11" t="str">
        <f t="shared" si="8"/>
        <v/>
      </c>
      <c r="L232" s="10"/>
      <c r="M232" s="10"/>
      <c r="O232" s="11" t="str">
        <f t="shared" si="9"/>
        <v/>
      </c>
    </row>
    <row r="233" spans="1:15" x14ac:dyDescent="0.2">
      <c r="A233" s="8"/>
      <c r="E233" s="10"/>
      <c r="F233" s="3"/>
      <c r="G233" s="3"/>
      <c r="H233" s="12"/>
      <c r="J233" t="str">
        <f>_xlfn.CONCAT(H233,B233,I233)</f>
        <v/>
      </c>
      <c r="K233" s="11" t="str">
        <f t="shared" si="8"/>
        <v/>
      </c>
      <c r="L233" s="10"/>
      <c r="M233" s="10"/>
      <c r="O233" s="11" t="str">
        <f t="shared" si="9"/>
        <v/>
      </c>
    </row>
    <row r="234" spans="1:15" x14ac:dyDescent="0.2">
      <c r="A234" s="8"/>
      <c r="E234" s="10"/>
      <c r="F234" s="3"/>
      <c r="G234" s="3"/>
      <c r="H234" s="12"/>
      <c r="J234" t="str">
        <f>_xlfn.CONCAT(H234,B234,I234)</f>
        <v/>
      </c>
      <c r="K234" s="11" t="str">
        <f t="shared" si="8"/>
        <v/>
      </c>
      <c r="L234" s="10"/>
      <c r="M234" s="10"/>
      <c r="O234" s="11" t="str">
        <f t="shared" si="9"/>
        <v/>
      </c>
    </row>
  </sheetData>
  <autoFilter ref="A1:O1" xr:uid="{0AA6C5F3-C338-4137-96E7-175698DD7031}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NITE統合版_更新202206</vt:lpstr>
      <vt:lpstr>NITE統合版_更新202206!クエリ5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NITE</dc:creator>
  <cp:lastModifiedBy>岩﨑　由美子</cp:lastModifiedBy>
  <dcterms:created xsi:type="dcterms:W3CDTF">2020-11-05T07:17:20Z</dcterms:created>
  <dcterms:modified xsi:type="dcterms:W3CDTF">2023-07-05T08:43:08Z</dcterms:modified>
</cp:coreProperties>
</file>